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495" windowHeight="13740"/>
  </bookViews>
  <sheets>
    <sheet name="Plan Report" sheetId="1" r:id="rId1"/>
  </sheets>
  <calcPr calcId="145621"/>
</workbook>
</file>

<file path=xl/calcChain.xml><?xml version="1.0" encoding="utf-8"?>
<calcChain xmlns="http://schemas.openxmlformats.org/spreadsheetml/2006/main">
  <c r="T12" i="1" l="1"/>
  <c r="X12" i="1" s="1"/>
  <c r="W12" i="1" l="1"/>
  <c r="Y12" i="1" l="1"/>
  <c r="Y13" i="1" l="1"/>
  <c r="X13" i="1"/>
</calcChain>
</file>

<file path=xl/sharedStrings.xml><?xml version="1.0" encoding="utf-8"?>
<sst xmlns="http://schemas.openxmlformats.org/spreadsheetml/2006/main" count="78" uniqueCount="44">
  <si>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</si>
  <si>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</si>
  <si>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</si>
  <si>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</si>
  <si>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</si>
  <si>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</si>
  <si>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</si>
  <si>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</si>
  <si>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</si>
  <si>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</si>
  <si>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</si>
  <si>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</si>
  <si>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</si>
  <si>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</si>
  <si>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2022</t>
  </si>
  <si>
    <t>2023</t>
  </si>
  <si>
    <t>2024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</si>
  <si>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</si>
  <si>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</si>
  <si>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</si>
  <si>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</si>
  <si>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</si>
  <si>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/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</si>
  <si>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</si>
  <si>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</si>
  <si>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</si>
  <si>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-</t>
  </si>
  <si>
    <t>Товарищество с ограниченной ответственностью "Богатырь Комир"</t>
  </si>
  <si>
    <t>ОИ</t>
  </si>
  <si>
    <t>100</t>
  </si>
  <si>
    <t>692010.000.000002</t>
  </si>
  <si>
    <t>Услуги по проведению аудита финансовой отчетности</t>
  </si>
  <si>
    <t>Аудиторские услуги</t>
  </si>
  <si>
    <t>550000000, Павлодарская область, г. Экибастуз, ул. Бауыржан Момышұлы, 23</t>
  </si>
  <si>
    <t>итого по услугам</t>
  </si>
  <si>
    <t>11.2022</t>
  </si>
  <si>
    <t>73-1-6 (Услуги аудиторской организации по проведению аудита)</t>
  </si>
  <si>
    <t>С даты подписания договора по 30.06.2025</t>
  </si>
  <si>
    <t>Приложение</t>
  </si>
  <si>
    <t>Утверждено</t>
  </si>
  <si>
    <t>1 -1  У</t>
  </si>
  <si>
    <t xml:space="preserve">Окончательный платеж - 30% , Промежуточный платеж - 0% , Предоплата - 70% </t>
  </si>
  <si>
    <t>Долгосрочный план закупок товаров, работ и услуг на 2022-2024 год (ы) по Товариществу с ограниченной ответственностью "Богатырь Комир" с применением особого порядка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</si>
  <si>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 1316  от  13.10.2023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</si>
</sst>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3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color indexed="8"/>
      <name val="Calibri"/>
      <family val="2"/>
      <scheme val="minor"/>
    </font>
    <font>
      <b/>
      <sz val="14"/>
      <name val="Calibri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3" xfId="0" quotePrefix="1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wrapText="1"/>
    </xf>
    <xf numFmtId="0" fontId="0" fillId="0" borderId="2" xfId="0" applyBorder="1"/>
    <xf numFmtId="164" fontId="8" fillId="0" borderId="2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4" fontId="14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center"/>
    </xf>
    <xf numFmtId="4" fontId="16" fillId="0" borderId="0" xfId="2" applyNumberFormat="1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0" fillId="0" borderId="0" xfId="0" applyBorder="1"/>
    <xf numFmtId="164" fontId="8" fillId="0" borderId="0" xfId="0" applyNumberFormat="1" applyFont="1" applyBorder="1" applyAlignment="1">
      <alignment horizontal="right" vertical="top" wrapText="1"/>
    </xf>
    <xf numFmtId="0" fontId="17" fillId="0" borderId="0" xfId="0" applyFont="1"/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vertical="center"/>
    </xf>
    <xf numFmtId="4" fontId="19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21" fillId="0" borderId="0" xfId="0" applyFont="1"/>
    <xf numFmtId="0" fontId="3" fillId="0" borderId="0" xfId="1" applyFont="1" applyFill="1" applyBorder="1" applyAlignment="1">
      <alignment horizontal="left" vertical="center"/>
    </xf>
    <xf numFmtId="4" fontId="20" fillId="0" borderId="0" xfId="2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/>
    </xf>
    <xf numFmtId="4" fontId="22" fillId="0" borderId="0" xfId="2" applyNumberFormat="1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2" fillId="0" borderId="0" xfId="2" applyFont="1" applyFill="1" applyBorder="1" applyAlignment="1"/>
    <xf numFmtId="0" fontId="3" fillId="0" borderId="1" xfId="0" applyFont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abSelected="1" zoomScale="75" workbookViewId="0">
      <selection activeCell="D21" sqref="D21"/>
    </sheetView>
  </sheetViews>
  <sheetFormatPr defaultRowHeight="15" x14ac:dyDescent="0.25"/>
  <cols>
    <col min="1" max="1" width="11" customWidth="1"/>
    <col min="2" max="2" width="19.28515625" customWidth="1"/>
    <col min="3" max="3" width="15" customWidth="1"/>
    <col min="4" max="4" width="25" customWidth="1"/>
    <col min="5" max="5" width="10" customWidth="1"/>
    <col min="6" max="6" width="14" customWidth="1"/>
    <col min="7" max="8" width="15" customWidth="1"/>
    <col min="9" max="9" width="14.5703125" customWidth="1"/>
    <col min="10" max="10" width="14.85546875" customWidth="1"/>
    <col min="11" max="11" width="15.85546875" customWidth="1"/>
    <col min="12" max="12" width="17.28515625" customWidth="1"/>
    <col min="13" max="13" width="13.140625" customWidth="1"/>
    <col min="14" max="14" width="10" customWidth="1"/>
    <col min="15" max="15" width="8.42578125" customWidth="1"/>
    <col min="16" max="16" width="15.7109375" customWidth="1"/>
    <col min="17" max="17" width="16.7109375" customWidth="1"/>
    <col min="18" max="18" width="8.7109375" customWidth="1"/>
    <col min="19" max="19" width="18" customWidth="1"/>
    <col min="20" max="20" width="16.7109375" customWidth="1"/>
    <col min="21" max="21" width="8.42578125" customWidth="1"/>
    <col min="22" max="22" width="18" customWidth="1"/>
    <col min="23" max="23" width="16.5703125" customWidth="1"/>
    <col min="24" max="25" width="18" customWidth="1"/>
    <col min="26" max="27" width="13" customWidth="1"/>
  </cols>
  <sheetData>
    <row r="1" spans="1:28" x14ac:dyDescent="0.25">
      <c r="O1" s="12" t="s">
        <v>38</v>
      </c>
    </row>
    <row r="2" spans="1:28" x14ac:dyDescent="0.25">
      <c r="O2" s="12"/>
    </row>
    <row r="3" spans="1:28" x14ac:dyDescent="0.25">
      <c r="O3" s="12" t="s">
        <v>39</v>
      </c>
    </row>
    <row r="4" spans="1:28" x14ac:dyDescent="0.25">
      <c r="A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2" t="s">
        <v>43</v>
      </c>
      <c r="P4" s="3"/>
    </row>
    <row r="6" spans="1:28" x14ac:dyDescent="0.25">
      <c r="C6" s="2" t="s">
        <v>42</v>
      </c>
    </row>
    <row r="8" spans="1:28" ht="15.75" thickBot="1" x14ac:dyDescent="0.3"/>
    <row r="9" spans="1:28" ht="15.75" customHeight="1" thickBot="1" x14ac:dyDescent="0.3">
      <c r="A9" s="37" t="s">
        <v>0</v>
      </c>
      <c r="B9" s="37" t="s">
        <v>1</v>
      </c>
      <c r="C9" s="37" t="s">
        <v>2</v>
      </c>
      <c r="D9" s="37" t="s">
        <v>3</v>
      </c>
      <c r="E9" s="37" t="s">
        <v>4</v>
      </c>
      <c r="F9" s="37" t="s">
        <v>5</v>
      </c>
      <c r="G9" s="37" t="s">
        <v>6</v>
      </c>
      <c r="H9" s="37" t="s">
        <v>7</v>
      </c>
      <c r="I9" s="37" t="s">
        <v>8</v>
      </c>
      <c r="J9" s="37" t="s">
        <v>9</v>
      </c>
      <c r="K9" s="37" t="s">
        <v>10</v>
      </c>
      <c r="L9" s="37" t="s">
        <v>11</v>
      </c>
      <c r="M9" s="37" t="s">
        <v>12</v>
      </c>
      <c r="N9" s="37" t="s">
        <v>13</v>
      </c>
      <c r="O9" s="37" t="s">
        <v>14</v>
      </c>
      <c r="P9" s="37" t="s">
        <v>14</v>
      </c>
      <c r="Q9" s="37" t="s">
        <v>14</v>
      </c>
      <c r="R9" s="37" t="s">
        <v>15</v>
      </c>
      <c r="S9" s="37" t="s">
        <v>15</v>
      </c>
      <c r="T9" s="37" t="s">
        <v>15</v>
      </c>
      <c r="U9" s="37" t="s">
        <v>16</v>
      </c>
      <c r="V9" s="37" t="s">
        <v>16</v>
      </c>
      <c r="W9" s="37" t="s">
        <v>16</v>
      </c>
      <c r="X9" s="37" t="s">
        <v>17</v>
      </c>
      <c r="Y9" s="37" t="s">
        <v>18</v>
      </c>
      <c r="Z9" s="37" t="s">
        <v>19</v>
      </c>
      <c r="AA9" s="37" t="s">
        <v>20</v>
      </c>
      <c r="AB9" s="37" t="s">
        <v>21</v>
      </c>
    </row>
    <row r="10" spans="1:28" ht="51.75" thickBot="1" x14ac:dyDescent="0.3">
      <c r="A10" s="37" t="s">
        <v>22</v>
      </c>
      <c r="B10" s="37" t="s">
        <v>22</v>
      </c>
      <c r="C10" s="37" t="s">
        <v>22</v>
      </c>
      <c r="D10" s="37" t="s">
        <v>22</v>
      </c>
      <c r="E10" s="37" t="s">
        <v>22</v>
      </c>
      <c r="F10" s="37" t="s">
        <v>22</v>
      </c>
      <c r="G10" s="37" t="s">
        <v>22</v>
      </c>
      <c r="H10" s="37" t="s">
        <v>22</v>
      </c>
      <c r="I10" s="37" t="s">
        <v>22</v>
      </c>
      <c r="J10" s="37" t="s">
        <v>22</v>
      </c>
      <c r="K10" s="37" t="s">
        <v>22</v>
      </c>
      <c r="L10" s="37" t="s">
        <v>22</v>
      </c>
      <c r="M10" s="37" t="s">
        <v>22</v>
      </c>
      <c r="N10" s="37" t="s">
        <v>22</v>
      </c>
      <c r="O10" s="1" t="s">
        <v>23</v>
      </c>
      <c r="P10" s="1" t="s">
        <v>24</v>
      </c>
      <c r="Q10" s="1" t="s">
        <v>25</v>
      </c>
      <c r="R10" s="1" t="s">
        <v>23</v>
      </c>
      <c r="S10" s="1" t="s">
        <v>24</v>
      </c>
      <c r="T10" s="1" t="s">
        <v>25</v>
      </c>
      <c r="U10" s="1" t="s">
        <v>23</v>
      </c>
      <c r="V10" s="1" t="s">
        <v>24</v>
      </c>
      <c r="W10" s="1" t="s">
        <v>25</v>
      </c>
      <c r="X10" s="37" t="s">
        <v>22</v>
      </c>
      <c r="Y10" s="37" t="s">
        <v>22</v>
      </c>
      <c r="Z10" s="37" t="s">
        <v>22</v>
      </c>
      <c r="AA10" s="37" t="s">
        <v>22</v>
      </c>
      <c r="AB10" s="37" t="s">
        <v>22</v>
      </c>
    </row>
    <row r="11" spans="1:28" ht="15.75" thickBot="1" x14ac:dyDescent="0.3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  <c r="H11" s="1">
        <v>8</v>
      </c>
      <c r="I11" s="1">
        <v>9</v>
      </c>
      <c r="J11" s="1">
        <v>10</v>
      </c>
      <c r="K11" s="1">
        <v>11</v>
      </c>
      <c r="L11" s="1">
        <v>12</v>
      </c>
      <c r="M11" s="1">
        <v>13</v>
      </c>
      <c r="N11" s="1">
        <v>14</v>
      </c>
      <c r="O11" s="37">
        <v>15</v>
      </c>
      <c r="P11" s="37">
        <v>15</v>
      </c>
      <c r="Q11" s="37">
        <v>15</v>
      </c>
      <c r="R11" s="37">
        <v>15</v>
      </c>
      <c r="S11" s="37">
        <v>15</v>
      </c>
      <c r="T11" s="37">
        <v>15</v>
      </c>
      <c r="U11" s="37">
        <v>15</v>
      </c>
      <c r="V11" s="37">
        <v>15</v>
      </c>
      <c r="W11" s="37">
        <v>15</v>
      </c>
      <c r="X11" s="1">
        <v>16</v>
      </c>
      <c r="Y11" s="1">
        <v>17</v>
      </c>
      <c r="Z11" s="1">
        <v>18</v>
      </c>
      <c r="AA11" s="1">
        <v>19</v>
      </c>
      <c r="AB11" s="1">
        <v>20</v>
      </c>
    </row>
    <row r="12" spans="1:28" ht="150" x14ac:dyDescent="0.25">
      <c r="A12" s="4" t="s">
        <v>40</v>
      </c>
      <c r="B12" s="5" t="s">
        <v>30</v>
      </c>
      <c r="C12" s="5" t="s">
        <v>31</v>
      </c>
      <c r="D12" s="5" t="s">
        <v>31</v>
      </c>
      <c r="E12" s="5" t="s">
        <v>32</v>
      </c>
      <c r="F12" s="6" t="s">
        <v>28</v>
      </c>
      <c r="G12" s="4" t="s">
        <v>36</v>
      </c>
      <c r="H12" s="6" t="s">
        <v>29</v>
      </c>
      <c r="I12" s="7" t="s">
        <v>35</v>
      </c>
      <c r="J12" s="5" t="s">
        <v>33</v>
      </c>
      <c r="K12" s="6" t="s">
        <v>26</v>
      </c>
      <c r="L12" s="4" t="s">
        <v>37</v>
      </c>
      <c r="M12" s="4" t="s">
        <v>41</v>
      </c>
      <c r="N12" s="5" t="s">
        <v>26</v>
      </c>
      <c r="O12" s="8">
        <v>1</v>
      </c>
      <c r="P12" s="8">
        <v>23600000</v>
      </c>
      <c r="Q12" s="8">
        <v>23600000</v>
      </c>
      <c r="R12" s="8">
        <v>1</v>
      </c>
      <c r="S12" s="8">
        <v>30735100</v>
      </c>
      <c r="T12" s="8">
        <f>S12*R12</f>
        <v>30735100</v>
      </c>
      <c r="U12" s="8">
        <v>1</v>
      </c>
      <c r="V12" s="8">
        <v>23205600</v>
      </c>
      <c r="W12" s="8">
        <f>U12*V12</f>
        <v>23205600</v>
      </c>
      <c r="X12" s="8">
        <f>W12+T12+Q12</f>
        <v>77540700</v>
      </c>
      <c r="Y12" s="8">
        <f>X12*1.12</f>
        <v>86845584.000000015</v>
      </c>
      <c r="Z12" s="6" t="s">
        <v>26</v>
      </c>
      <c r="AA12" s="5" t="s">
        <v>27</v>
      </c>
      <c r="AB12" s="5" t="s">
        <v>27</v>
      </c>
    </row>
    <row r="13" spans="1:28" ht="26.25" x14ac:dyDescent="0.25">
      <c r="A13" s="9" t="s">
        <v>34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>
        <f>SUM(X12)</f>
        <v>77540700</v>
      </c>
      <c r="Y13" s="11">
        <f>SUM(Y12)</f>
        <v>86845584.000000015</v>
      </c>
      <c r="Z13" s="10"/>
      <c r="AA13" s="10"/>
      <c r="AB13" s="10"/>
    </row>
    <row r="14" spans="1:28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2"/>
      <c r="Y14" s="22"/>
      <c r="Z14" s="21"/>
      <c r="AA14" s="21"/>
      <c r="AB14" s="21"/>
    </row>
    <row r="15" spans="1:28" x14ac:dyDescent="0.25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2"/>
      <c r="Y15" s="22"/>
      <c r="Z15" s="21"/>
      <c r="AA15" s="21"/>
      <c r="AB15" s="21"/>
    </row>
    <row r="17" spans="1:11" s="23" customFormat="1" ht="18.75" x14ac:dyDescent="0.3">
      <c r="B17" s="24"/>
      <c r="C17" s="24"/>
      <c r="D17" s="24"/>
      <c r="E17" s="24"/>
      <c r="F17" s="25"/>
    </row>
    <row r="18" spans="1:11" s="23" customFormat="1" ht="18.75" x14ac:dyDescent="0.3">
      <c r="B18" s="24"/>
      <c r="C18" s="24"/>
      <c r="D18" s="24"/>
      <c r="E18" s="24"/>
      <c r="F18" s="25"/>
    </row>
    <row r="19" spans="1:11" s="23" customFormat="1" ht="18.75" x14ac:dyDescent="0.3">
      <c r="B19" s="24"/>
      <c r="C19" s="24"/>
      <c r="D19" s="24"/>
      <c r="E19" s="24"/>
      <c r="F19" s="25"/>
    </row>
    <row r="20" spans="1:11" s="23" customFormat="1" ht="18.75" x14ac:dyDescent="0.3">
      <c r="B20" s="24"/>
      <c r="C20" s="24"/>
      <c r="D20" s="24"/>
      <c r="E20" s="24"/>
      <c r="F20" s="25"/>
      <c r="H20" s="26"/>
    </row>
    <row r="21" spans="1:11" s="23" customFormat="1" ht="18.75" x14ac:dyDescent="0.3">
      <c r="B21" s="24"/>
      <c r="C21" s="24"/>
      <c r="D21" s="24"/>
      <c r="E21" s="24"/>
      <c r="F21" s="25"/>
      <c r="H21" s="26"/>
    </row>
    <row r="22" spans="1:11" ht="15.75" x14ac:dyDescent="0.25">
      <c r="B22" s="13"/>
      <c r="C22" s="13"/>
      <c r="D22" s="13"/>
      <c r="E22" s="13"/>
      <c r="F22" s="14"/>
      <c r="H22" s="15"/>
    </row>
    <row r="23" spans="1:11" ht="15.75" x14ac:dyDescent="0.25">
      <c r="B23" s="13"/>
      <c r="C23" s="13"/>
      <c r="D23" s="13"/>
      <c r="E23" s="13"/>
      <c r="F23" s="14"/>
      <c r="H23" s="15"/>
    </row>
    <row r="24" spans="1:11" s="28" customFormat="1" ht="12.75" x14ac:dyDescent="0.2">
      <c r="A24" s="27"/>
      <c r="C24" s="29"/>
      <c r="D24" s="29"/>
      <c r="E24" s="29"/>
      <c r="F24" s="29"/>
      <c r="G24" s="29"/>
      <c r="H24" s="30"/>
      <c r="I24" s="30"/>
      <c r="K24" s="31"/>
    </row>
    <row r="25" spans="1:11" s="28" customFormat="1" ht="12.75" x14ac:dyDescent="0.2">
      <c r="A25" s="27"/>
      <c r="B25" s="29"/>
      <c r="C25" s="29"/>
      <c r="D25" s="29"/>
      <c r="E25" s="29"/>
      <c r="F25" s="29"/>
      <c r="G25" s="30"/>
      <c r="H25" s="30"/>
      <c r="I25" s="32"/>
      <c r="J25" s="31"/>
    </row>
    <row r="26" spans="1:11" s="28" customFormat="1" ht="12.75" x14ac:dyDescent="0.2">
      <c r="A26" s="27"/>
      <c r="C26" s="33"/>
      <c r="D26" s="33"/>
      <c r="E26" s="33"/>
      <c r="F26" s="33"/>
      <c r="G26" s="33"/>
      <c r="H26" s="33"/>
      <c r="I26" s="34"/>
      <c r="J26" s="35"/>
    </row>
    <row r="27" spans="1:11" s="28" customFormat="1" ht="12.75" x14ac:dyDescent="0.2">
      <c r="A27" s="27"/>
      <c r="C27" s="33"/>
      <c r="D27" s="33"/>
      <c r="E27" s="33"/>
      <c r="F27" s="33"/>
      <c r="G27" s="33"/>
      <c r="H27" s="33"/>
      <c r="I27" s="34"/>
      <c r="J27" s="35"/>
    </row>
    <row r="28" spans="1:11" s="28" customFormat="1" ht="12.75" x14ac:dyDescent="0.2">
      <c r="A28" s="27"/>
      <c r="C28" s="33"/>
      <c r="D28" s="33"/>
      <c r="E28" s="33"/>
      <c r="F28" s="33"/>
      <c r="G28" s="33"/>
      <c r="H28" s="33"/>
      <c r="I28" s="34"/>
      <c r="J28" s="35"/>
    </row>
    <row r="29" spans="1:11" s="28" customFormat="1" ht="12.75" x14ac:dyDescent="0.2">
      <c r="A29" s="27"/>
      <c r="C29" s="36"/>
      <c r="D29" s="33"/>
      <c r="E29" s="33"/>
      <c r="F29" s="33"/>
      <c r="G29" s="33"/>
      <c r="H29" s="33"/>
      <c r="I29" s="34"/>
      <c r="J29" s="35"/>
    </row>
    <row r="30" spans="1:11" s="28" customFormat="1" ht="12.75" x14ac:dyDescent="0.2">
      <c r="A30" s="27"/>
      <c r="C30" s="33"/>
      <c r="D30" s="33"/>
      <c r="E30" s="33"/>
      <c r="F30" s="33"/>
      <c r="G30" s="33"/>
      <c r="H30" s="33"/>
      <c r="I30" s="34"/>
      <c r="J30" s="35"/>
    </row>
    <row r="31" spans="1:11" s="28" customFormat="1" ht="12.75" x14ac:dyDescent="0.2">
      <c r="C31" s="33"/>
      <c r="D31" s="33"/>
      <c r="E31" s="33"/>
      <c r="F31" s="33"/>
      <c r="G31" s="33"/>
      <c r="H31" s="33"/>
      <c r="I31" s="34"/>
      <c r="J31" s="35"/>
    </row>
    <row r="32" spans="1:11" x14ac:dyDescent="0.25">
      <c r="C32" s="17"/>
      <c r="D32" s="17"/>
      <c r="E32" s="17"/>
      <c r="F32" s="17"/>
      <c r="G32" s="17"/>
      <c r="H32" s="17"/>
      <c r="I32" s="18"/>
      <c r="J32" s="19"/>
    </row>
    <row r="33" spans="2:10" x14ac:dyDescent="0.25">
      <c r="B33" s="16"/>
      <c r="C33" s="17"/>
      <c r="D33" s="17"/>
      <c r="E33" s="17"/>
      <c r="F33" s="17"/>
      <c r="G33" s="17"/>
      <c r="H33" s="17"/>
      <c r="I33" s="18"/>
      <c r="J33" s="19"/>
    </row>
  </sheetData>
  <mergeCells count="23">
    <mergeCell ref="AB9:AB10"/>
    <mergeCell ref="O9:Q9"/>
    <mergeCell ref="R9:T9"/>
    <mergeCell ref="U9:W9"/>
    <mergeCell ref="Z9:Z10"/>
    <mergeCell ref="AA9:AA10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O11:W11"/>
    <mergeCell ref="X9:X10"/>
    <mergeCell ref="Y9:Y10"/>
    <mergeCell ref="M9:M10"/>
    <mergeCell ref="N9:N10"/>
  </mergeCells>
  <printOptions horizontalCentered="1"/>
  <pageMargins left="0.11811023622047245" right="0.11811023622047245" top="0.15748031496062992" bottom="0.15748031496062992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2023-10-11T03:06:11Z</cp:lastPrinted>
  <dcterms:created xsi:type="dcterms:W3CDTF">2022-03-04T03:28:08Z</dcterms:created>
  <dcterms:modified xsi:type="dcterms:W3CDTF">2023-10-16T03:07:21Z</dcterms:modified>
</cp:coreProperties>
</file>