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210" yWindow="8145" windowWidth="24120" windowHeight="4605"/>
  </bookViews>
  <sheets>
    <sheet name="Лист1" sheetId="1" r:id="rId1"/>
  </sheets>
  <definedNames>
    <definedName name="_xlnm._FilterDatabase" localSheetId="0" hidden="1">Лист1!$A$1:$Y$2</definedName>
  </definedNames>
  <calcPr calcId="114210"/>
</workbook>
</file>

<file path=xl/calcChain.xml><?xml version="1.0" encoding="utf-8"?>
<calcChain xmlns="http://schemas.openxmlformats.org/spreadsheetml/2006/main">
  <c r="U3" i="1"/>
  <c r="V3"/>
  <c r="V2"/>
  <c r="U2"/>
</calcChain>
</file>

<file path=xl/sharedStrings.xml><?xml version="1.0" encoding="utf-8"?>
<sst xmlns="http://schemas.openxmlformats.org/spreadsheetml/2006/main" count="57" uniqueCount="44">
  <si>
    <t xml:space="preserve">№ </t>
  </si>
  <si>
    <t>Наименование организации</t>
  </si>
  <si>
    <t>Код  ТРУ</t>
  </si>
  <si>
    <t>Дополнительная характеристика</t>
  </si>
  <si>
    <t>Способ закупок</t>
  </si>
  <si>
    <t>Код КАТО места осуществления закупок</t>
  </si>
  <si>
    <t xml:space="preserve">Место (адрес)  осуществления закупок </t>
  </si>
  <si>
    <t>Срок осуществления закупок (предполагаемая дата/месяц проведения)</t>
  </si>
  <si>
    <t>Условия поставки по ИНКОТЕРМС 2010</t>
  </si>
  <si>
    <t>Код единицы измерения по МКЕИ</t>
  </si>
  <si>
    <t>Ед. измерен.</t>
  </si>
  <si>
    <t>Приоритет закупки</t>
  </si>
  <si>
    <t>Год закупки</t>
  </si>
  <si>
    <t>Примечание</t>
  </si>
  <si>
    <t>550000000</t>
  </si>
  <si>
    <t xml:space="preserve">Наименование закупаемых товаров. работ и услуг </t>
  </si>
  <si>
    <t xml:space="preserve">Краткая характеристика (описание) товаров. работ и услуг </t>
  </si>
  <si>
    <t>Прогноз местного содержания. %</t>
  </si>
  <si>
    <t>Регион. место поставки товара. выполнения работ. оказания услуг</t>
  </si>
  <si>
    <t>Сроки и график поставки товаров. выполнения работ. оказания услуг</t>
  </si>
  <si>
    <t>Условия оплаты (размер авансового платежа). %</t>
  </si>
  <si>
    <t>Кол-во. объем</t>
  </si>
  <si>
    <t>Маркетинговая цена за единицу. тенге без НДС</t>
  </si>
  <si>
    <t>Сумма. планируемая для закупок ТРУ без НДС.  тенге</t>
  </si>
  <si>
    <t>Сумма.  планируемая для закупки ТРУ с НДС.  тенге</t>
  </si>
  <si>
    <t>Павлодарская область, г.Экибастуз ул. Строительная, 23</t>
  </si>
  <si>
    <t>Код ТМЦ</t>
  </si>
  <si>
    <t>DDP</t>
  </si>
  <si>
    <t>Павлодарская область. г.Экибастуз. ул. Маргулана ЦБХ</t>
  </si>
  <si>
    <t>ТОО "Богатырь Комир"</t>
  </si>
  <si>
    <t>январь</t>
  </si>
  <si>
    <t>00540021438</t>
  </si>
  <si>
    <t>7606 Т</t>
  </si>
  <si>
    <t>27.11.23.000.000.00.0796.000000002229</t>
  </si>
  <si>
    <t>Электродвигатель</t>
  </si>
  <si>
    <t>переменного тока, асинхронный, трехфазный, с номинальной частотой сети на 50 Гц, с синхронной частотой вращения 1500 мин, номинальная мощность 55 кВт</t>
  </si>
  <si>
    <t>ЭЛЕКТРОДВИГАТЕЛЬ АНЭ225 L4 55КВТ 1500 ОБ/МИН IM 1001</t>
  </si>
  <si>
    <t>ЭОТТ</t>
  </si>
  <si>
    <t>январь, февраль, март</t>
  </si>
  <si>
    <t>авансовый платеж-0%, оставшаяся часть в течение 30 рабочих дней с момента подписания акта приема-передачи поставленных товаров</t>
  </si>
  <si>
    <t>Штука</t>
  </si>
  <si>
    <t>00540021439</t>
  </si>
  <si>
    <t>7607 Т</t>
  </si>
  <si>
    <t>ЭЛЕКТРОДВИГАТЕЛЬ АНЭ225 L4 55КВТ 1500 ОБ/МИН IM 1002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</si>
</sst>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</font>
    <font>
      <sz val="8"/>
      <name val="Arial"/>
      <family val="2"/>
      <charset val="204"/>
    </font>
    <font>
      <b/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5">
    <xf numFmtId="0" fontId="0" fillId="0" borderId="0" xfId="0"/>
    <xf numFmtId="0" fontId="1" fillId="0" borderId="1" xfId="0" applyNumberFormat="1" applyFont="1" applyFill="1" applyBorder="1" applyAlignment="1">
      <alignment horizontal="center" vertical="top" wrapText="1"/>
    </xf>
    <xf numFmtId="0" fontId="1" fillId="0" borderId="2" xfId="0" applyNumberFormat="1" applyFont="1" applyFill="1" applyBorder="1" applyAlignment="1">
      <alignment horizontal="center" vertical="top" wrapText="1"/>
    </xf>
    <xf numFmtId="0" fontId="1" fillId="0" borderId="3" xfId="0" applyNumberFormat="1" applyFont="1" applyFill="1" applyBorder="1" applyAlignment="1">
      <alignment horizontal="center" vertical="top" wrapText="1"/>
    </xf>
    <xf numFmtId="0" fontId="0" fillId="0" borderId="0" xfId="0" applyFill="1"/>
    <xf numFmtId="0" fontId="3" fillId="0" borderId="0" xfId="0" applyFont="1" applyFill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1" fontId="3" fillId="0" borderId="4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49" fontId="3" fillId="0" borderId="0" xfId="0" quotePrefix="1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3"/>
  <sheetViews>
    <sheetView tabSelected="1" topLeftCell="G1" workbookViewId="0">
      <selection activeCell="T2" sqref="T2:T3"/>
    </sheetView>
  </sheetViews>
  <sheetFormatPr defaultRowHeight="15"/>
  <cols>
    <col min="1" max="1" width="14.28515625" style="4" customWidth="1"/>
    <col min="2" max="2" width="9.140625" style="4"/>
    <col min="3" max="3" width="17.85546875" style="4" customWidth="1"/>
    <col min="4" max="4" width="32.140625" style="4" customWidth="1"/>
    <col min="5" max="5" width="16.85546875" style="4" customWidth="1"/>
    <col min="6" max="6" width="28.5703125" style="4" customWidth="1"/>
    <col min="7" max="7" width="45" style="4" customWidth="1"/>
    <col min="8" max="10" width="9.140625" style="4"/>
    <col min="11" max="11" width="17.42578125" style="4" customWidth="1"/>
    <col min="12" max="12" width="9.140625" style="4"/>
    <col min="13" max="13" width="18.28515625" style="4" customWidth="1"/>
    <col min="14" max="15" width="9.140625" style="4"/>
    <col min="16" max="16" width="24" style="4" customWidth="1"/>
    <col min="17" max="18" width="9.140625" style="4"/>
    <col min="19" max="19" width="10" style="4" bestFit="1" customWidth="1"/>
    <col min="20" max="22" width="14.140625" style="4" customWidth="1"/>
    <col min="23" max="24" width="9.140625" style="4"/>
    <col min="25" max="25" width="17.85546875" style="4" customWidth="1"/>
    <col min="26" max="16384" width="9.140625" style="4"/>
  </cols>
  <sheetData>
    <row r="1" spans="1:25" ht="29.25" customHeight="1" thickBot="1">
      <c r="A1" s="7" t="s">
        <v>26</v>
      </c>
      <c r="B1" s="3" t="s">
        <v>0</v>
      </c>
      <c r="C1" s="1" t="s">
        <v>1</v>
      </c>
      <c r="D1" s="1" t="s">
        <v>2</v>
      </c>
      <c r="E1" s="1" t="s">
        <v>15</v>
      </c>
      <c r="F1" s="1" t="s">
        <v>16</v>
      </c>
      <c r="G1" s="1" t="s">
        <v>3</v>
      </c>
      <c r="H1" s="1" t="s">
        <v>4</v>
      </c>
      <c r="I1" s="1" t="s">
        <v>17</v>
      </c>
      <c r="J1" s="1" t="s">
        <v>5</v>
      </c>
      <c r="K1" s="1" t="s">
        <v>6</v>
      </c>
      <c r="L1" s="1" t="s">
        <v>7</v>
      </c>
      <c r="M1" s="1" t="s">
        <v>18</v>
      </c>
      <c r="N1" s="1" t="s">
        <v>8</v>
      </c>
      <c r="O1" s="1" t="s">
        <v>19</v>
      </c>
      <c r="P1" s="1" t="s">
        <v>20</v>
      </c>
      <c r="Q1" s="1" t="s">
        <v>9</v>
      </c>
      <c r="R1" s="1" t="s">
        <v>10</v>
      </c>
      <c r="S1" s="1" t="s">
        <v>21</v>
      </c>
      <c r="T1" s="1" t="s">
        <v>22</v>
      </c>
      <c r="U1" s="1" t="s">
        <v>23</v>
      </c>
      <c r="V1" s="1" t="s">
        <v>24</v>
      </c>
      <c r="W1" s="1" t="s">
        <v>11</v>
      </c>
      <c r="X1" s="2" t="s">
        <v>12</v>
      </c>
      <c r="Y1" s="1" t="s">
        <v>13</v>
      </c>
    </row>
    <row r="2" spans="1:25" s="5" customFormat="1" ht="102" customHeight="1">
      <c r="A2" s="12" t="s">
        <v>31</v>
      </c>
      <c r="B2" s="6" t="s">
        <v>32</v>
      </c>
      <c r="C2" s="11" t="s">
        <v>29</v>
      </c>
      <c r="D2" s="6" t="s">
        <v>33</v>
      </c>
      <c r="E2" s="6" t="s">
        <v>34</v>
      </c>
      <c r="F2" s="6" t="s">
        <v>35</v>
      </c>
      <c r="G2" s="6" t="s">
        <v>36</v>
      </c>
      <c r="H2" s="6" t="s">
        <v>37</v>
      </c>
      <c r="I2" s="9">
        <v>0</v>
      </c>
      <c r="J2" s="6" t="s">
        <v>14</v>
      </c>
      <c r="K2" s="6" t="s">
        <v>25</v>
      </c>
      <c r="L2" s="6" t="s">
        <v>30</v>
      </c>
      <c r="M2" s="6" t="s">
        <v>28</v>
      </c>
      <c r="N2" s="6" t="s">
        <v>27</v>
      </c>
      <c r="O2" s="6" t="s">
        <v>38</v>
      </c>
      <c r="P2" s="6" t="s">
        <v>39</v>
      </c>
      <c r="Q2" s="13">
        <v>796</v>
      </c>
      <c r="R2" s="6" t="s">
        <v>40</v>
      </c>
      <c r="S2" s="6">
        <v>8</v>
      </c>
      <c r="T2" s="10">
        <v>2050000</v>
      </c>
      <c r="U2" s="14">
        <f>S2*T2</f>
        <v>16400000</v>
      </c>
      <c r="V2" s="14">
        <f>U2*1.12</f>
        <v>18368000</v>
      </c>
      <c r="W2" s="8"/>
      <c r="X2" s="6">
        <v>2017</v>
      </c>
      <c r="Y2" s="6"/>
    </row>
    <row r="3" spans="1:25" s="5" customFormat="1" ht="102" customHeight="1">
      <c r="A3" s="12" t="s">
        <v>41</v>
      </c>
      <c r="B3" s="6" t="s">
        <v>42</v>
      </c>
      <c r="C3" s="11" t="s">
        <v>29</v>
      </c>
      <c r="D3" s="6" t="s">
        <v>33</v>
      </c>
      <c r="E3" s="6" t="s">
        <v>34</v>
      </c>
      <c r="F3" s="6" t="s">
        <v>35</v>
      </c>
      <c r="G3" s="6" t="s">
        <v>43</v>
      </c>
      <c r="H3" s="6" t="s">
        <v>37</v>
      </c>
      <c r="I3" s="9">
        <v>0</v>
      </c>
      <c r="J3" s="6" t="s">
        <v>14</v>
      </c>
      <c r="K3" s="6" t="s">
        <v>25</v>
      </c>
      <c r="L3" s="6" t="s">
        <v>30</v>
      </c>
      <c r="M3" s="6" t="s">
        <v>28</v>
      </c>
      <c r="N3" s="6" t="s">
        <v>27</v>
      </c>
      <c r="O3" s="6" t="s">
        <v>38</v>
      </c>
      <c r="P3" s="6" t="s">
        <v>39</v>
      </c>
      <c r="Q3" s="13">
        <v>796</v>
      </c>
      <c r="R3" s="6" t="s">
        <v>40</v>
      </c>
      <c r="S3" s="6">
        <v>8</v>
      </c>
      <c r="T3" s="10">
        <v>2100000</v>
      </c>
      <c r="U3" s="14">
        <f>S3*T3</f>
        <v>16800000</v>
      </c>
      <c r="V3" s="14">
        <f>U3*1.12</f>
        <v>18816000</v>
      </c>
      <c r="W3" s="8"/>
      <c r="X3" s="6">
        <v>2017</v>
      </c>
      <c r="Y3" s="6"/>
    </row>
  </sheetData>
  <autoFilter ref="A1:Y2"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2017-01-10T03:15:46Z</dcterms:modified>
</cp:coreProperties>
</file>