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5" windowWidth="28860" windowHeight="6315"/>
  </bookViews>
  <sheets>
    <sheet name="ПЭО 2019" sheetId="9" r:id="rId1"/>
  </sheets>
  <externalReferences>
    <externalReference r:id="rId2"/>
    <externalReference r:id="rId3"/>
  </externalReferences>
  <definedNames>
    <definedName name="_xlnm._FilterDatabase" localSheetId="0" hidden="1">'ПЭО 2019'!$A$5:$F$1156</definedName>
    <definedName name="бб">'[1]1'!$G$7:$M$1178</definedName>
    <definedName name="ббб">'[1]1'!$G$7:$AH$1178</definedName>
    <definedName name="вв">#REF!</definedName>
    <definedName name="ввв">#REF!</definedName>
    <definedName name="ее">#REF!</definedName>
    <definedName name="ИтоговыйСИстДат" localSheetId="0">'ПЭО 2019'!$A$5:$C$1155</definedName>
    <definedName name="ИтоговыйСИстДат">#REF!</definedName>
    <definedName name="кк">'[1]1'!$B$7:$G$1178</definedName>
    <definedName name="мм">#REF!</definedName>
    <definedName name="оценка1">#REF!</definedName>
    <definedName name="оценка2018">#REF!</definedName>
    <definedName name="оценка2018цена">#REF!</definedName>
    <definedName name="подшипникисвод">[2]Лист1!#REF!</definedName>
    <definedName name="про">#REF!</definedName>
    <definedName name="сс">#REF!</definedName>
  </definedNames>
  <calcPr calcId="125725"/>
</workbook>
</file>

<file path=xl/calcChain.xml><?xml version="1.0" encoding="utf-8"?>
<calcChain xmlns="http://schemas.openxmlformats.org/spreadsheetml/2006/main">
  <c r="F365" i="9"/>
  <c r="F797"/>
  <c r="F1150"/>
  <c r="F1149"/>
  <c r="F1148"/>
  <c r="F211"/>
  <c r="F143"/>
  <c r="F142"/>
  <c r="F450"/>
  <c r="F554"/>
  <c r="F555"/>
  <c r="F358"/>
  <c r="F590"/>
  <c r="F10"/>
  <c r="F15"/>
  <c r="F20"/>
  <c r="F24"/>
  <c r="F29"/>
  <c r="F34"/>
  <c r="F39"/>
  <c r="F44"/>
  <c r="F49"/>
  <c r="F53"/>
  <c r="F6"/>
  <c r="F12"/>
  <c r="F17"/>
  <c r="F21"/>
  <c r="F26"/>
  <c r="F30"/>
  <c r="F36"/>
  <c r="F40"/>
  <c r="F46"/>
  <c r="F50"/>
  <c r="F54"/>
  <c r="F59"/>
  <c r="F63"/>
  <c r="F67"/>
  <c r="F71"/>
  <c r="F75"/>
  <c r="F80"/>
  <c r="F84"/>
  <c r="F90"/>
  <c r="F94"/>
  <c r="F98"/>
  <c r="F103"/>
  <c r="F108"/>
  <c r="F113"/>
  <c r="F117"/>
  <c r="F121"/>
  <c r="F125"/>
  <c r="F129"/>
  <c r="F134"/>
  <c r="F139"/>
  <c r="F148"/>
  <c r="F152"/>
  <c r="F156"/>
  <c r="F162"/>
  <c r="F166"/>
  <c r="F170"/>
  <c r="F176"/>
  <c r="F180"/>
  <c r="F185"/>
  <c r="F189"/>
  <c r="F193"/>
  <c r="F197"/>
  <c r="F201"/>
  <c r="F205"/>
  <c r="F209"/>
  <c r="F215"/>
  <c r="F219"/>
  <c r="F224"/>
  <c r="F228"/>
  <c r="F232"/>
  <c r="F236"/>
  <c r="F240"/>
  <c r="F244"/>
  <c r="F248"/>
  <c r="F252"/>
  <c r="F256"/>
  <c r="F260"/>
  <c r="F264"/>
  <c r="F268"/>
  <c r="F272"/>
  <c r="F276"/>
  <c r="F280"/>
  <c r="F284"/>
  <c r="F288"/>
  <c r="F292"/>
  <c r="F296"/>
  <c r="F300"/>
  <c r="F304"/>
  <c r="F308"/>
  <c r="F312"/>
  <c r="F316"/>
  <c r="F320"/>
  <c r="F324"/>
  <c r="F328"/>
  <c r="F332"/>
  <c r="F337"/>
  <c r="F342"/>
  <c r="F348"/>
  <c r="F353"/>
  <c r="F359"/>
  <c r="F363"/>
  <c r="F371"/>
  <c r="F375"/>
  <c r="F379"/>
  <c r="F383"/>
  <c r="F387"/>
  <c r="F391"/>
  <c r="F395"/>
  <c r="F399"/>
  <c r="F403"/>
  <c r="F407"/>
  <c r="F411"/>
  <c r="F415"/>
  <c r="F420"/>
  <c r="F424"/>
  <c r="F429"/>
  <c r="F433"/>
  <c r="F437"/>
  <c r="F441"/>
  <c r="F446"/>
  <c r="F455"/>
  <c r="F460"/>
  <c r="F466"/>
  <c r="F471"/>
  <c r="F475"/>
  <c r="F479"/>
  <c r="F484"/>
  <c r="F488"/>
  <c r="F492"/>
  <c r="F496"/>
  <c r="F500"/>
  <c r="F504"/>
  <c r="F510"/>
  <c r="F515"/>
  <c r="F521"/>
  <c r="F525"/>
  <c r="F531"/>
  <c r="F536"/>
  <c r="F542"/>
  <c r="F547"/>
  <c r="F553"/>
  <c r="F560"/>
  <c r="F564"/>
  <c r="F572"/>
  <c r="F576"/>
  <c r="F580"/>
  <c r="F584"/>
  <c r="F592"/>
  <c r="F599"/>
  <c r="F603"/>
  <c r="F608"/>
  <c r="F613"/>
  <c r="F617"/>
  <c r="F621"/>
  <c r="F625"/>
  <c r="F630"/>
  <c r="F634"/>
  <c r="F638"/>
  <c r="F642"/>
  <c r="F648"/>
  <c r="F652"/>
  <c r="F656"/>
  <c r="F660"/>
  <c r="F665"/>
  <c r="F669"/>
  <c r="F673"/>
  <c r="F677"/>
  <c r="F681"/>
  <c r="F685"/>
  <c r="F689"/>
  <c r="F693"/>
  <c r="F697"/>
  <c r="F701"/>
  <c r="F705"/>
  <c r="F709"/>
  <c r="F713"/>
  <c r="F717"/>
  <c r="F721"/>
  <c r="F725"/>
  <c r="F729"/>
  <c r="F734"/>
  <c r="F738"/>
  <c r="F742"/>
  <c r="F746"/>
  <c r="F750"/>
  <c r="F754"/>
  <c r="F758"/>
  <c r="F762"/>
  <c r="F766"/>
  <c r="F770"/>
  <c r="F774"/>
  <c r="F778"/>
  <c r="F782"/>
  <c r="F787"/>
  <c r="F791"/>
  <c r="F795"/>
  <c r="F800"/>
  <c r="F804"/>
  <c r="F808"/>
  <c r="F812"/>
  <c r="F816"/>
  <c r="F820"/>
  <c r="F824"/>
  <c r="F828"/>
  <c r="F832"/>
  <c r="F836"/>
  <c r="F840"/>
  <c r="F844"/>
  <c r="F848"/>
  <c r="F852"/>
  <c r="F856"/>
  <c r="F860"/>
  <c r="F864"/>
  <c r="F868"/>
  <c r="F872"/>
  <c r="F876"/>
  <c r="F880"/>
  <c r="F884"/>
  <c r="F888"/>
  <c r="F892"/>
  <c r="F896"/>
  <c r="F901"/>
  <c r="F905"/>
  <c r="F909"/>
  <c r="F913"/>
  <c r="F917"/>
  <c r="F921"/>
  <c r="F925"/>
  <c r="F929"/>
  <c r="F933"/>
  <c r="F937"/>
  <c r="F941"/>
  <c r="F945"/>
  <c r="F949"/>
  <c r="F953"/>
  <c r="F957"/>
  <c r="F961"/>
  <c r="F965"/>
  <c r="F969"/>
  <c r="F973"/>
  <c r="F977"/>
  <c r="F981"/>
  <c r="F985"/>
  <c r="F989"/>
  <c r="F993"/>
  <c r="F997"/>
  <c r="F1001"/>
  <c r="F1005"/>
  <c r="F1009"/>
  <c r="F1013"/>
  <c r="F1017"/>
  <c r="F1021"/>
  <c r="F1025"/>
  <c r="F1029"/>
  <c r="F1033"/>
  <c r="F1037"/>
  <c r="F1041"/>
  <c r="F1045"/>
  <c r="F1049"/>
  <c r="F1053"/>
  <c r="F1057"/>
  <c r="F1061"/>
  <c r="F1065"/>
  <c r="F1069"/>
  <c r="F1074"/>
  <c r="F1079"/>
  <c r="F1083"/>
  <c r="F1088"/>
  <c r="F1092"/>
  <c r="F1096"/>
  <c r="F1100"/>
  <c r="F1104"/>
  <c r="F1108"/>
  <c r="F1112"/>
  <c r="F1116"/>
  <c r="F1120"/>
  <c r="F1124"/>
  <c r="F1128"/>
  <c r="F1132"/>
  <c r="F1136"/>
  <c r="F1141"/>
  <c r="F1145"/>
  <c r="F1155"/>
  <c r="F7"/>
  <c r="F13"/>
  <c r="F18"/>
  <c r="F22"/>
  <c r="F27"/>
  <c r="F31"/>
  <c r="F37"/>
  <c r="F42"/>
  <c r="F47"/>
  <c r="F51"/>
  <c r="F8"/>
  <c r="F14"/>
  <c r="F19"/>
  <c r="F23"/>
  <c r="F28"/>
  <c r="F33"/>
  <c r="F38"/>
  <c r="F43"/>
  <c r="F48"/>
  <c r="F52"/>
  <c r="F56"/>
  <c r="F55"/>
  <c r="F60"/>
  <c r="F64"/>
  <c r="F68"/>
  <c r="F72"/>
  <c r="F76"/>
  <c r="F81"/>
  <c r="F85"/>
  <c r="F91"/>
  <c r="F95"/>
  <c r="F99"/>
  <c r="F104"/>
  <c r="F109"/>
  <c r="F114"/>
  <c r="F118"/>
  <c r="F122"/>
  <c r="F126"/>
  <c r="F130"/>
  <c r="F135"/>
  <c r="F140"/>
  <c r="F149"/>
  <c r="F153"/>
  <c r="F159"/>
  <c r="F163"/>
  <c r="F167"/>
  <c r="F171"/>
  <c r="F177"/>
  <c r="F181"/>
  <c r="F186"/>
  <c r="F190"/>
  <c r="F194"/>
  <c r="F198"/>
  <c r="F202"/>
  <c r="F206"/>
  <c r="F212"/>
  <c r="F216"/>
  <c r="F220"/>
  <c r="F225"/>
  <c r="F229"/>
  <c r="F233"/>
  <c r="F237"/>
  <c r="F241"/>
  <c r="F245"/>
  <c r="F249"/>
  <c r="F253"/>
  <c r="F257"/>
  <c r="F261"/>
  <c r="F265"/>
  <c r="F269"/>
  <c r="F273"/>
  <c r="F277"/>
  <c r="F281"/>
  <c r="F285"/>
  <c r="F289"/>
  <c r="F293"/>
  <c r="F297"/>
  <c r="F301"/>
  <c r="F305"/>
  <c r="F309"/>
  <c r="F313"/>
  <c r="F317"/>
  <c r="F321"/>
  <c r="F325"/>
  <c r="F329"/>
  <c r="F333"/>
  <c r="F338"/>
  <c r="F343"/>
  <c r="F350"/>
  <c r="F354"/>
  <c r="F360"/>
  <c r="F364"/>
  <c r="F372"/>
  <c r="F376"/>
  <c r="F380"/>
  <c r="F384"/>
  <c r="F388"/>
  <c r="F392"/>
  <c r="F396"/>
  <c r="F400"/>
  <c r="F404"/>
  <c r="F408"/>
  <c r="F412"/>
  <c r="F416"/>
  <c r="F421"/>
  <c r="F425"/>
  <c r="F430"/>
  <c r="F434"/>
  <c r="F438"/>
  <c r="F442"/>
  <c r="F447"/>
  <c r="F456"/>
  <c r="F461"/>
  <c r="F468"/>
  <c r="F472"/>
  <c r="F476"/>
  <c r="F481"/>
  <c r="F485"/>
  <c r="F489"/>
  <c r="F493"/>
  <c r="F497"/>
  <c r="F501"/>
  <c r="F505"/>
  <c r="F511"/>
  <c r="F517"/>
  <c r="F522"/>
  <c r="F526"/>
  <c r="F532"/>
  <c r="F537"/>
  <c r="F543"/>
  <c r="F549"/>
  <c r="F557"/>
  <c r="F561"/>
  <c r="F565"/>
  <c r="F573"/>
  <c r="F577"/>
  <c r="F581"/>
  <c r="F585"/>
  <c r="F594"/>
  <c r="F600"/>
  <c r="F604"/>
  <c r="F610"/>
  <c r="F614"/>
  <c r="F618"/>
  <c r="F622"/>
  <c r="F626"/>
  <c r="F631"/>
  <c r="F635"/>
  <c r="F639"/>
  <c r="F643"/>
  <c r="F649"/>
  <c r="F653"/>
  <c r="F657"/>
  <c r="F661"/>
  <c r="F666"/>
  <c r="F670"/>
  <c r="F674"/>
  <c r="F678"/>
  <c r="F682"/>
  <c r="F686"/>
  <c r="F690"/>
  <c r="F694"/>
  <c r="F698"/>
  <c r="F702"/>
  <c r="F706"/>
  <c r="F710"/>
  <c r="F714"/>
  <c r="F718"/>
  <c r="F722"/>
  <c r="F726"/>
  <c r="F730"/>
  <c r="F735"/>
  <c r="F739"/>
  <c r="F743"/>
  <c r="F747"/>
  <c r="F751"/>
  <c r="F755"/>
  <c r="F759"/>
  <c r="F763"/>
  <c r="F767"/>
  <c r="F771"/>
  <c r="F775"/>
  <c r="F779"/>
  <c r="F783"/>
  <c r="F788"/>
  <c r="F792"/>
  <c r="F796"/>
  <c r="F801"/>
  <c r="F805"/>
  <c r="F809"/>
  <c r="F813"/>
  <c r="F817"/>
  <c r="F821"/>
  <c r="F825"/>
  <c r="F829"/>
  <c r="F833"/>
  <c r="F837"/>
  <c r="F841"/>
  <c r="F845"/>
  <c r="F849"/>
  <c r="F853"/>
  <c r="F857"/>
  <c r="F861"/>
  <c r="F865"/>
  <c r="F869"/>
  <c r="F873"/>
  <c r="F877"/>
  <c r="F881"/>
  <c r="F885"/>
  <c r="F889"/>
  <c r="F893"/>
  <c r="F897"/>
  <c r="F902"/>
  <c r="F906"/>
  <c r="F910"/>
  <c r="F914"/>
  <c r="F918"/>
  <c r="F922"/>
  <c r="F926"/>
  <c r="F930"/>
  <c r="F934"/>
  <c r="F938"/>
  <c r="F942"/>
  <c r="F946"/>
  <c r="F950"/>
  <c r="F954"/>
  <c r="F958"/>
  <c r="F962"/>
  <c r="F966"/>
  <c r="F970"/>
  <c r="F974"/>
  <c r="F978"/>
  <c r="F982"/>
  <c r="F986"/>
  <c r="F990"/>
  <c r="F994"/>
  <c r="F998"/>
  <c r="F1002"/>
  <c r="F1006"/>
  <c r="F1010"/>
  <c r="F1014"/>
  <c r="F1018"/>
  <c r="F1022"/>
  <c r="F1026"/>
  <c r="F1030"/>
  <c r="F1034"/>
  <c r="F1038"/>
  <c r="F1042"/>
  <c r="F1046"/>
  <c r="F1050"/>
  <c r="F1054"/>
  <c r="F1058"/>
  <c r="F1062"/>
  <c r="F1066"/>
  <c r="F1070"/>
  <c r="F1075"/>
  <c r="F1080"/>
  <c r="F1084"/>
  <c r="F1089"/>
  <c r="F1093"/>
  <c r="F1097"/>
  <c r="F1101"/>
  <c r="F1105"/>
  <c r="F1109"/>
  <c r="F1113"/>
  <c r="F1117"/>
  <c r="F1121"/>
  <c r="F1125"/>
  <c r="F1129"/>
  <c r="F1133"/>
  <c r="F1138"/>
  <c r="F1142"/>
  <c r="F1146"/>
  <c r="F61"/>
  <c r="F65"/>
  <c r="F69"/>
  <c r="F73"/>
  <c r="F77"/>
  <c r="F82"/>
  <c r="F86"/>
  <c r="F92"/>
  <c r="F96"/>
  <c r="F100"/>
  <c r="F106"/>
  <c r="F111"/>
  <c r="F115"/>
  <c r="F119"/>
  <c r="F123"/>
  <c r="F127"/>
  <c r="F131"/>
  <c r="F136"/>
  <c r="F144"/>
  <c r="F150"/>
  <c r="F154"/>
  <c r="F160"/>
  <c r="F164"/>
  <c r="F168"/>
  <c r="F172"/>
  <c r="F178"/>
  <c r="F183"/>
  <c r="F187"/>
  <c r="F191"/>
  <c r="F195"/>
  <c r="F199"/>
  <c r="F203"/>
  <c r="F207"/>
  <c r="F213"/>
  <c r="F217"/>
  <c r="F222"/>
  <c r="F226"/>
  <c r="F230"/>
  <c r="F234"/>
  <c r="F238"/>
  <c r="F242"/>
  <c r="F246"/>
  <c r="F250"/>
  <c r="F254"/>
  <c r="F258"/>
  <c r="F262"/>
  <c r="F266"/>
  <c r="F270"/>
  <c r="F274"/>
  <c r="F278"/>
  <c r="F282"/>
  <c r="F286"/>
  <c r="F290"/>
  <c r="F294"/>
  <c r="F298"/>
  <c r="F302"/>
  <c r="F306"/>
  <c r="F310"/>
  <c r="F314"/>
  <c r="F318"/>
  <c r="F322"/>
  <c r="F326"/>
  <c r="F330"/>
  <c r="F334"/>
  <c r="F339"/>
  <c r="F344"/>
  <c r="F351"/>
  <c r="F355"/>
  <c r="F361"/>
  <c r="F367"/>
  <c r="F373"/>
  <c r="F377"/>
  <c r="F381"/>
  <c r="F385"/>
  <c r="F389"/>
  <c r="F393"/>
  <c r="F397"/>
  <c r="F401"/>
  <c r="F405"/>
  <c r="F409"/>
  <c r="F413"/>
  <c r="F417"/>
  <c r="F422"/>
  <c r="F427"/>
  <c r="F431"/>
  <c r="F435"/>
  <c r="F439"/>
  <c r="F443"/>
  <c r="F449"/>
  <c r="F458"/>
  <c r="F462"/>
  <c r="F469"/>
  <c r="F473"/>
  <c r="F477"/>
  <c r="F482"/>
  <c r="F486"/>
  <c r="F490"/>
  <c r="F494"/>
  <c r="F498"/>
  <c r="F502"/>
  <c r="F507"/>
  <c r="F513"/>
  <c r="F519"/>
  <c r="F523"/>
  <c r="F527"/>
  <c r="F533"/>
  <c r="F539"/>
  <c r="F544"/>
  <c r="F550"/>
  <c r="F558"/>
  <c r="F562"/>
  <c r="F566"/>
  <c r="F574"/>
  <c r="F578"/>
  <c r="F582"/>
  <c r="F586"/>
  <c r="F595"/>
  <c r="F601"/>
  <c r="F606"/>
  <c r="F611"/>
  <c r="F615"/>
  <c r="F619"/>
  <c r="F623"/>
  <c r="F628"/>
  <c r="F632"/>
  <c r="F636"/>
  <c r="F640"/>
  <c r="F645"/>
  <c r="F650"/>
  <c r="F654"/>
  <c r="F658"/>
  <c r="F662"/>
  <c r="F667"/>
  <c r="F671"/>
  <c r="F675"/>
  <c r="F679"/>
  <c r="F683"/>
  <c r="F687"/>
  <c r="F691"/>
  <c r="F695"/>
  <c r="F699"/>
  <c r="F703"/>
  <c r="F707"/>
  <c r="F711"/>
  <c r="F715"/>
  <c r="F719"/>
  <c r="F723"/>
  <c r="F727"/>
  <c r="F731"/>
  <c r="F736"/>
  <c r="F740"/>
  <c r="F744"/>
  <c r="F748"/>
  <c r="F752"/>
  <c r="F756"/>
  <c r="F760"/>
  <c r="F764"/>
  <c r="F768"/>
  <c r="F772"/>
  <c r="F776"/>
  <c r="F780"/>
  <c r="F784"/>
  <c r="F789"/>
  <c r="F793"/>
  <c r="F798"/>
  <c r="F802"/>
  <c r="F806"/>
  <c r="F810"/>
  <c r="F814"/>
  <c r="F818"/>
  <c r="F822"/>
  <c r="F826"/>
  <c r="F830"/>
  <c r="F834"/>
  <c r="F838"/>
  <c r="F842"/>
  <c r="F846"/>
  <c r="F850"/>
  <c r="F854"/>
  <c r="F858"/>
  <c r="F862"/>
  <c r="F866"/>
  <c r="F870"/>
  <c r="F874"/>
  <c r="F878"/>
  <c r="F882"/>
  <c r="F886"/>
  <c r="F890"/>
  <c r="F894"/>
  <c r="F899"/>
  <c r="F903"/>
  <c r="F907"/>
  <c r="F911"/>
  <c r="F915"/>
  <c r="F919"/>
  <c r="F923"/>
  <c r="F927"/>
  <c r="F931"/>
  <c r="F935"/>
  <c r="F939"/>
  <c r="F943"/>
  <c r="F947"/>
  <c r="F951"/>
  <c r="F955"/>
  <c r="F959"/>
  <c r="F963"/>
  <c r="F967"/>
  <c r="F971"/>
  <c r="F975"/>
  <c r="F979"/>
  <c r="F983"/>
  <c r="F987"/>
  <c r="F991"/>
  <c r="F995"/>
  <c r="F999"/>
  <c r="F1003"/>
  <c r="F1007"/>
  <c r="F1011"/>
  <c r="F1015"/>
  <c r="F1019"/>
  <c r="F1023"/>
  <c r="F1027"/>
  <c r="F1031"/>
  <c r="F1035"/>
  <c r="F1039"/>
  <c r="F1043"/>
  <c r="F1047"/>
  <c r="F1051"/>
  <c r="F1055"/>
  <c r="F1059"/>
  <c r="F1063"/>
  <c r="F1067"/>
  <c r="F1072"/>
  <c r="F1076"/>
  <c r="F1081"/>
  <c r="F1086"/>
  <c r="F1090"/>
  <c r="F1094"/>
  <c r="F1098"/>
  <c r="F1102"/>
  <c r="F1106"/>
  <c r="F1110"/>
  <c r="F1114"/>
  <c r="F1118"/>
  <c r="F1122"/>
  <c r="F1126"/>
  <c r="F1130"/>
  <c r="F1134"/>
  <c r="F1139"/>
  <c r="F1143"/>
  <c r="F1152"/>
  <c r="F57"/>
  <c r="F62"/>
  <c r="F66"/>
  <c r="F70"/>
  <c r="F74"/>
  <c r="F78"/>
  <c r="F83"/>
  <c r="F88"/>
  <c r="F93"/>
  <c r="F97"/>
  <c r="F101"/>
  <c r="F107"/>
  <c r="F112"/>
  <c r="F116"/>
  <c r="F120"/>
  <c r="F124"/>
  <c r="F128"/>
  <c r="F132"/>
  <c r="F138"/>
  <c r="F146"/>
  <c r="F151"/>
  <c r="F155"/>
  <c r="F161"/>
  <c r="F165"/>
  <c r="F169"/>
  <c r="F175"/>
  <c r="F179"/>
  <c r="F184"/>
  <c r="F188"/>
  <c r="F192"/>
  <c r="F196"/>
  <c r="F200"/>
  <c r="F204"/>
  <c r="F208"/>
  <c r="F214"/>
  <c r="F218"/>
  <c r="F223"/>
  <c r="F227"/>
  <c r="F231"/>
  <c r="F235"/>
  <c r="F239"/>
  <c r="F243"/>
  <c r="F247"/>
  <c r="F251"/>
  <c r="F255"/>
  <c r="F259"/>
  <c r="F263"/>
  <c r="F267"/>
  <c r="F271"/>
  <c r="F275"/>
  <c r="F279"/>
  <c r="F283"/>
  <c r="F287"/>
  <c r="F291"/>
  <c r="F295"/>
  <c r="F299"/>
  <c r="F303"/>
  <c r="F307"/>
  <c r="F311"/>
  <c r="F315"/>
  <c r="F319"/>
  <c r="F323"/>
  <c r="F327"/>
  <c r="F331"/>
  <c r="F336"/>
  <c r="F341"/>
  <c r="F346"/>
  <c r="F352"/>
  <c r="F356"/>
  <c r="F362"/>
  <c r="F369"/>
  <c r="F374"/>
  <c r="F378"/>
  <c r="F382"/>
  <c r="F386"/>
  <c r="F390"/>
  <c r="F394"/>
  <c r="F398"/>
  <c r="F402"/>
  <c r="F406"/>
  <c r="F410"/>
  <c r="F414"/>
  <c r="F418"/>
  <c r="F423"/>
  <c r="F428"/>
  <c r="F432"/>
  <c r="F436"/>
  <c r="F440"/>
  <c r="F445"/>
  <c r="F452"/>
  <c r="F459"/>
  <c r="F464"/>
  <c r="F470"/>
  <c r="F474"/>
  <c r="F478"/>
  <c r="F483"/>
  <c r="F487"/>
  <c r="F491"/>
  <c r="F495"/>
  <c r="F499"/>
  <c r="F503"/>
  <c r="F508"/>
  <c r="F514"/>
  <c r="F520"/>
  <c r="F524"/>
  <c r="F529"/>
  <c r="F534"/>
  <c r="F541"/>
  <c r="F546"/>
  <c r="F551"/>
  <c r="F559"/>
  <c r="F563"/>
  <c r="F568"/>
  <c r="F575"/>
  <c r="F579"/>
  <c r="F583"/>
  <c r="F587"/>
  <c r="F597"/>
  <c r="F602"/>
  <c r="F607"/>
  <c r="F612"/>
  <c r="F616"/>
  <c r="F620"/>
  <c r="F624"/>
  <c r="F629"/>
  <c r="F633"/>
  <c r="F637"/>
  <c r="F641"/>
  <c r="F647"/>
  <c r="F651"/>
  <c r="F655"/>
  <c r="F659"/>
  <c r="F664"/>
  <c r="F668"/>
  <c r="F672"/>
  <c r="F676"/>
  <c r="F680"/>
  <c r="F684"/>
  <c r="F688"/>
  <c r="F692"/>
  <c r="F696"/>
  <c r="F700"/>
  <c r="F704"/>
  <c r="F708"/>
  <c r="F712"/>
  <c r="F716"/>
  <c r="F720"/>
  <c r="F724"/>
  <c r="F728"/>
  <c r="F733"/>
  <c r="F737"/>
  <c r="F741"/>
  <c r="F745"/>
  <c r="F749"/>
  <c r="F753"/>
  <c r="F757"/>
  <c r="F761"/>
  <c r="F765"/>
  <c r="F769"/>
  <c r="F773"/>
  <c r="F777"/>
  <c r="F781"/>
  <c r="F785"/>
  <c r="F790"/>
  <c r="F794"/>
  <c r="F799"/>
  <c r="F803"/>
  <c r="F807"/>
  <c r="F811"/>
  <c r="F815"/>
  <c r="F819"/>
  <c r="F823"/>
  <c r="F827"/>
  <c r="F831"/>
  <c r="F835"/>
  <c r="F839"/>
  <c r="F843"/>
  <c r="F847"/>
  <c r="F851"/>
  <c r="F855"/>
  <c r="F859"/>
  <c r="F863"/>
  <c r="F867"/>
  <c r="F871"/>
  <c r="F875"/>
  <c r="F879"/>
  <c r="F883"/>
  <c r="F887"/>
  <c r="F891"/>
  <c r="F895"/>
  <c r="F900"/>
  <c r="F904"/>
  <c r="F908"/>
  <c r="F912"/>
  <c r="F916"/>
  <c r="F920"/>
  <c r="F924"/>
  <c r="F928"/>
  <c r="F932"/>
  <c r="F936"/>
  <c r="F940"/>
  <c r="F944"/>
  <c r="F948"/>
  <c r="F952"/>
  <c r="F956"/>
  <c r="F960"/>
  <c r="F964"/>
  <c r="F968"/>
  <c r="F972"/>
  <c r="F976"/>
  <c r="F980"/>
  <c r="F984"/>
  <c r="F988"/>
  <c r="F992"/>
  <c r="F996"/>
  <c r="F1000"/>
  <c r="F1004"/>
  <c r="F1008"/>
  <c r="F1012"/>
  <c r="F1016"/>
  <c r="F1020"/>
  <c r="F1024"/>
  <c r="F1028"/>
  <c r="F1032"/>
  <c r="F1036"/>
  <c r="F1040"/>
  <c r="F1044"/>
  <c r="F1048"/>
  <c r="F1052"/>
  <c r="F1056"/>
  <c r="F1060"/>
  <c r="F1064"/>
  <c r="F1068"/>
  <c r="F1073"/>
  <c r="F1077"/>
  <c r="F1082"/>
  <c r="F1087"/>
  <c r="F1091"/>
  <c r="F1095"/>
  <c r="F1099"/>
  <c r="F1103"/>
  <c r="F1107"/>
  <c r="F1111"/>
  <c r="F1115"/>
  <c r="F1119"/>
  <c r="F1123"/>
  <c r="F1127"/>
  <c r="F1131"/>
  <c r="F1135"/>
  <c r="F1140"/>
  <c r="F1144"/>
  <c r="F1153"/>
  <c r="F786"/>
  <c r="F158"/>
  <c r="F182"/>
  <c r="F210"/>
  <c r="F174"/>
  <c r="F570"/>
  <c r="F588"/>
  <c r="F589"/>
  <c r="F571"/>
  <c r="F569"/>
  <c r="F1156" l="1"/>
</calcChain>
</file>

<file path=xl/sharedStrings.xml><?xml version="1.0" encoding="utf-8"?>
<sst xmlns="http://schemas.openxmlformats.org/spreadsheetml/2006/main" count="3308" uniqueCount="1847">
  <si>
    <t>шт</t>
  </si>
  <si>
    <t>к-т</t>
  </si>
  <si>
    <t>тн</t>
  </si>
  <si>
    <t>кг</t>
  </si>
  <si>
    <t>1311=МЕТАЛЛОКРЕПЬ СВП-27</t>
  </si>
  <si>
    <t>м_кв</t>
  </si>
  <si>
    <t>м</t>
  </si>
  <si>
    <t>1311=ТРУБА БЕСШОВНАЯ Д325*10</t>
  </si>
  <si>
    <t>1311=КАНАТ СТАЛЬНОЙ Д3.1 Г-В-Н-1770(180) ГОСТ3062-80</t>
  </si>
  <si>
    <t>1311=ЭЛЕКТРОДВИГАТЕЛЬ SPH200-6 26/32/35</t>
  </si>
  <si>
    <t>1311=ГЕНЕРАТОР ГДР МКС28ПS1.16.6/5</t>
  </si>
  <si>
    <t>1311=ГЕНЕРАТОР DDR MKCA S1L 49/16.6/500</t>
  </si>
  <si>
    <t>1311=ЭЛЕКТРОДВИГАТЕЛЬ МКСА 28ПSIL</t>
  </si>
  <si>
    <t>1311=ЭЛЕКТРОДВИГАТЕЛЬ К11R-315 S 6НВ 75-90/985/1185</t>
  </si>
  <si>
    <t>1311=ЭЛЕКТРОДВИГАТЕЛЬ SPH 60 МХ-6 70/63/54/2000</t>
  </si>
  <si>
    <t>1311=ЭЛЕКТРОДВИГАТЕЛЬ НХ У V 2 7.5/1440</t>
  </si>
  <si>
    <t>1311=КАБЕЛЬ Н07RN-F 5*1.5</t>
  </si>
  <si>
    <t>1311=ПРОВОЛОКА СВАРОЧНАЯ Д2ММ СВ-08-ГА</t>
  </si>
  <si>
    <t>1311=ЭЛЕКТРОДЫ ЦТ15 Д3ММ</t>
  </si>
  <si>
    <t>1311=ЭЛЕКТРОДЫ МНЧ Д4ММ</t>
  </si>
  <si>
    <t>1311=МЕДЬ ФОСФОРИСТАЯ МФ-1 ГОСТ4514-48</t>
  </si>
  <si>
    <t>1311=КАБЕЛЬ АВББШВ 4*50</t>
  </si>
  <si>
    <t>1311=КАБЕЛЬ АВББШВ-1.0 4*150</t>
  </si>
  <si>
    <t>1311=КАБЕЛЬ КВВБГ 10*1</t>
  </si>
  <si>
    <t>1311=КАБЕЛЬ ВББШВ-0.66 3*16</t>
  </si>
  <si>
    <t>1311=МУФТА REC-1 КН ТК3-16/25-ВЛ-НБ</t>
  </si>
  <si>
    <t>1311=ПЕРЕКЛЮЧАТЕЛЬ УНИВЕРСАЛЬНЫЙ УП-5311-А23У3</t>
  </si>
  <si>
    <t>1311=ВЫКЛЮЧАТЕЛЬ ВПВ-4МУ5</t>
  </si>
  <si>
    <t>1311=КОМАНДОКОНТРОЛЕР ККТ-68А У2</t>
  </si>
  <si>
    <t>1311=ЭЛЕКТРОДВИГАТЕЛЬ АО41-6 1/1000</t>
  </si>
  <si>
    <t>1311=ЭЛЕКТРОДВИГАТЕЛЬ АСОМ-22</t>
  </si>
  <si>
    <t>1311=ЭЛЕКТРОДВИГАТЕЛЬ А0101 125/1470С</t>
  </si>
  <si>
    <t>1311=ЭЛЕКТРОДВИГАТЕЛЬ АИР 56В2 0.25КВТ/3000</t>
  </si>
  <si>
    <t>1311=ВИБРАТОР ГЛУБИННЫЙ ИВ-117 42В</t>
  </si>
  <si>
    <t>1311=ЭЛЕКТРОВИБРАТОР ИВ-99Б 42В</t>
  </si>
  <si>
    <t>1311=ЭЛЕКТРОДВИГАТЕЛЬ АИР 63 В2 IМ3081 0.55КВТ 3000ОБ</t>
  </si>
  <si>
    <t>1311=ЭЛЕКТРОДВИГАТЕЛЬ АМ52-2М5М 8/2850</t>
  </si>
  <si>
    <t>1311=ЭЛЕКТРОДВИГАТЕЛЬ АИР 56 А2 IМ2081 0.18КВТ 3000ОБ</t>
  </si>
  <si>
    <t>1311=ЭЛЕКТРОДВИГАТЕЛЬ ДМ160М6 5.5/972</t>
  </si>
  <si>
    <t>1311=ЭЛЕКТРОДВИГАТЕЛЬ АИР71В2У3 1.1/2800</t>
  </si>
  <si>
    <t>1311=ЭЛЕКТРОДВИГАТЕЛЬ 4ПБМ 132 3.15/1450</t>
  </si>
  <si>
    <t>1311=ЭЛЕКТРОДВИГАТЕЛЬ 4А 200 30/735</t>
  </si>
  <si>
    <t>1311=ЭЛЕКТРОДВИГАТЕЛЬ КМР250 45/980</t>
  </si>
  <si>
    <t>1311=ЭЛЕКТРОДВИГАТЕЛЬ АО2-91 75КВ/1500ОБ</t>
  </si>
  <si>
    <t>1311=ЭЛЕКТРОДВИГАТЕЛЬ 22/1460ДМ18</t>
  </si>
  <si>
    <t>1311=ЭЛЕКТРОДВИГАТЕЛЬ 45/1470ДМ22</t>
  </si>
  <si>
    <t>1311=ЭЛЕКТРОДВИГАТЕЛЬ ДМ180М4У1 18,5/1460</t>
  </si>
  <si>
    <t>1311=ГЕНЕРАТОР 2ПН225L УХЛ4 37 КВТ/1500</t>
  </si>
  <si>
    <t>1311=ЭЛЕКТРОДВИГАТЕЛЬ МАП621Д02 34/1445</t>
  </si>
  <si>
    <t>1311=ЭЛЕКТРОДВИГАТЕЛЬ МАП421 14/1440</t>
  </si>
  <si>
    <t>1311=ЭЛЕКТРОДВИГАТЕЛЬ ДМ160L6Y1IM1</t>
  </si>
  <si>
    <t>1311=ЭЛ.ДВИГ. АО2-92-8/5/4 У3 36/40/50КВТ 735/990/1470 ОБОР.</t>
  </si>
  <si>
    <t>1311=ЭЛ/ДВИГАТЕЛЬ АД 200 L6 У2 50 1М2082 К31 220/380 30/1000</t>
  </si>
  <si>
    <t>1311=ЭЛЕКТРОДВИГАТЕЛЬ АД225 М4 У3 50 1М1081 55.0/1500</t>
  </si>
  <si>
    <t>1311=ЭЛЕКТРОДВИГАТЕЛЬ 5АМ 250 М6 IM1081 55/1000</t>
  </si>
  <si>
    <t>1311=ЭЛЕКТРОДВИГАТЕЛЬ Т2В 12М 7.5/390-1420</t>
  </si>
  <si>
    <t>1311=ЭЛЕКТРОДВИГАТЕЛЬ КF 80 5/5/1450</t>
  </si>
  <si>
    <t>1311=ЭЛЕКТРОДВИГАТЕЛЬ KF 140 CDB АВОА225 SE 37/1470</t>
  </si>
  <si>
    <t>1311=ГЕНЕРАТОР 2ПН250LY4 37/1000</t>
  </si>
  <si>
    <t>1311=ЭЛЕКТРОДВИГАТЕЛЬ ДМ200 LA4 У1 30/1470</t>
  </si>
  <si>
    <t>1311=ГЕНЕРАТОР 2ПН 225М 30КВТ/1500</t>
  </si>
  <si>
    <t>1311=ЭЛЕКТРОДВИГАТЕЛЬ   П11М 05/ 2800</t>
  </si>
  <si>
    <t>1311=ЭЛЕКТРОДВИГАТЕЛЬ ВАО818 У2 222/735</t>
  </si>
  <si>
    <t>1311=ЭЛ/ДВИГ. 4МТК 200L А8 (411) У1 50 1М1003 220/380 15/705</t>
  </si>
  <si>
    <t>1311=ЭЛЕКТРОДВИГАТЕЛЬ 2ПН225 У4 18.5/750</t>
  </si>
  <si>
    <t>1311=ЭЛЕКТРОДВИГАТЕЛЬ ДПТ-П22 02 С1 0.55/3000</t>
  </si>
  <si>
    <t>пар</t>
  </si>
  <si>
    <t>1311=МНОГОКАНАЛЬНЫЙ ИЗМЕРИТЕЛЬ ТЕМПЕРАТУРЫ МИТ-8.03</t>
  </si>
  <si>
    <t>1311=ЛАМПА Ж-24-25</t>
  </si>
  <si>
    <t>1311=ЛАМПА МО 12*25</t>
  </si>
  <si>
    <t>1311=РОЗЕТКА КАБЕЛЬНАЯ НА ОСНОВАНИИ 16А 380В</t>
  </si>
  <si>
    <t>1311=РОЗЕТКА КАБЕЛЬНАЯ НА ОСНОВАНИИ 32А 380В</t>
  </si>
  <si>
    <t>1311=КОРОБКА РАЗВЕТВИТЕЛ ВЗРЫВОЗАЩИЩ КР.3 660В 200А</t>
  </si>
  <si>
    <t>1311=ЛАМПА Ж-110-15 В22</t>
  </si>
  <si>
    <t>1311=ЛАМПА НАКАЛИВАНИЯ Ц 235*245-10 В15 D/18</t>
  </si>
  <si>
    <t>1311=АППАРАТУРА ПУСКОРЕГУЛИРУЮЩАЯ /ПРА/ 1И400ДНАТ 52-006.УХЛ</t>
  </si>
  <si>
    <t>1311=ЛАМПА МО 54*40</t>
  </si>
  <si>
    <t>1311=СОЕДИНИТЕЛЬ СТРЕЛОЧНЫЙ СМС 70-3300</t>
  </si>
  <si>
    <t>1311=СВЕТОФОР СП2-2</t>
  </si>
  <si>
    <t>1311=ТРАНСФОРМАТОР ИМПУЛЬСНЫЙ</t>
  </si>
  <si>
    <t>1311=ТРАНСФОРМАТОР ТСЗМ 63 740М3 380</t>
  </si>
  <si>
    <t>1311=ТРАНСФОРМАТОР ЭМ 33-61311-20 У3</t>
  </si>
  <si>
    <t>1311=ТРАНСФОРМАТОР DTK</t>
  </si>
  <si>
    <t>1311=ЭЛЕКТРОЩЕТКА МГ 12,5*20*40</t>
  </si>
  <si>
    <t>1311=ЭЛЕКТРОЩЕТКА МГ 8*20*25</t>
  </si>
  <si>
    <t>1311=ЭЛЕКТРОЩЕТКА МГ 8*20*32</t>
  </si>
  <si>
    <t>1311=ЭЛЕКТРОЩЕТКА ЭГ 9*38*57</t>
  </si>
  <si>
    <t>1311=ЭЛЕКТРОЩЕТКА ЭГ14 12.5*16*25</t>
  </si>
  <si>
    <t>1311=ЭЛЕКТРОЩЕТКА  МГ 10*32*32</t>
  </si>
  <si>
    <t>1311=ЭЛЕКТРОЩЕТКА  М21 EKL 16*20*32</t>
  </si>
  <si>
    <t>1311=ЭЛЕКТРОЩЕТКА ЭГ14 2/10*40*50</t>
  </si>
  <si>
    <t>1311=ЭЛЕКТРОЩЕТКА  ЭГ14 10*20*25</t>
  </si>
  <si>
    <t>1311=ЭЛЕКТРОЩЕТКА ЭГ 10*20*32</t>
  </si>
  <si>
    <t>1311=ЭЛЕКТРОЩЕТКА МГ 10*25*30</t>
  </si>
  <si>
    <t>1311=ЭЛЕКТРОЩЕТКА МГ4 10*32*32 ФР3630-01</t>
  </si>
  <si>
    <t>1311=СВЕТИЛЬНИК ГО-04-150-002 КОСОСВЕТ</t>
  </si>
  <si>
    <t>1311=ПОДОГРЕВАТЕЛЬ ПРОТОЧН ВОДЫ ПЭВН-7.0КВТ НАСАДК Д</t>
  </si>
  <si>
    <t>1312=КОМПЛЕКС ОЧИСТНОЙ ПРОИЗВОД 150М3</t>
  </si>
  <si>
    <t>1330=КОТЕЛ ВОДОГРЕЙНЫЙ ТВЕРДОТОПЛИВНЫЙ ЕРМАК-14</t>
  </si>
  <si>
    <t>1311=ПЛИТКА КИСЛОТОУПОРНАЯ ПС</t>
  </si>
  <si>
    <t>1311=ПЛИТКА КИСЛОТОУПОРНАЯ ПК</t>
  </si>
  <si>
    <t>1311=СТЕКЛО  ВИТРИННОЕ 6ММ</t>
  </si>
  <si>
    <t>1311=СТЕКЛО ЗЕРКАЛЬНОЕ 1600*1300</t>
  </si>
  <si>
    <t>1311=ПЛИТА ПЕРЕКРЫТИЯ КЦД 1-10</t>
  </si>
  <si>
    <t>1311=ПЛИТА ПОКРЫТИЯ ПК48.12-8АТVТ</t>
  </si>
  <si>
    <t>1311=ПЛИТА ПОКРЫТИЯ ПК48.15-8АТVТ</t>
  </si>
  <si>
    <t>1311=ПЛИТА ПЕРЕКРЫТИЯ ПК-24-12-8</t>
  </si>
  <si>
    <t>1311=ЗАДВИЖКА ЧУГУННАЯ ДУ 150/16 ПОД Э/ПР</t>
  </si>
  <si>
    <t>1311=ЗАДВИЖКА ЧУГУНУННАЯ ДУ 200 РУ 10</t>
  </si>
  <si>
    <t>1311=ЗАДВИЖКА ЧУГУНУННАЯ ДУ 250 РУ 10</t>
  </si>
  <si>
    <t>1311=ЗАДВИЖКА 30Ч47БР ДУ 125 РУ 10</t>
  </si>
  <si>
    <t>1311=ЗАДВИЖКА 30Ч906БР ДУ200 РУ10</t>
  </si>
  <si>
    <t>1311=ЗАДВИЖКА 30С64НЖ ДУ 200 РУ 25</t>
  </si>
  <si>
    <t>1311=ЗАДВИЖКА 30С41НЖ ДУ 200 РУ 16</t>
  </si>
  <si>
    <t>1311=ЗАДВИЖКА 30Ч6БР ДУ250 РУ10</t>
  </si>
  <si>
    <t>1311=ЗАДВИЖКА 30Ч6БК ДУ200 РУ10</t>
  </si>
  <si>
    <t>1311=ЗАДВИЖКА ЧУГУННАЯ ДУ200 РУ16 ПОД Э/ПР</t>
  </si>
  <si>
    <t>1311=ЗАДВИЖКА ЧУГУННАЯ ДУ200 РУ16</t>
  </si>
  <si>
    <t>1311=ЗАДВИЖКА ЧУГУННАЯ ДУ200 РУ40</t>
  </si>
  <si>
    <t>1311=ВЕНТИЛЬ  НЕРЖАВЕЮЩИЙ ЭП ДУ 50 РУ16-25  ФЛАНЦЕВЫЙ</t>
  </si>
  <si>
    <t>1311=ВЕНТИЛЬ НЕРЖАВЕЮЩИЙ ДУ 100 РУ 16 ФЛАНЦЕВЫЙ</t>
  </si>
  <si>
    <t>1311=ВЕНТИЛЬ НЕРЖАВЕЮЩИЙ ДУ 40 РУ 40 ФЛАНЦЕВЫЙ</t>
  </si>
  <si>
    <t>1311=ВЕНТИЛЬ НЕРЖАВЕЮЩИЙ ДУ 80 РУ 10 ФЛАНЦЕВЫЙ</t>
  </si>
  <si>
    <t>1311=ВЕНТИЛЬ НЕРЖАВЕЮЩИЙ ДУ 80 РУ 16 ФЛАНЦЕВЫЙ</t>
  </si>
  <si>
    <t>1311=ВЕНТИЛЬ СТАЛЬНОЙ ДУ 100  РУ 16 ФЛАНЦЕВЫЙ</t>
  </si>
  <si>
    <t>1311=ВЕНТИЛЬ СТАЛЬНОЙ ДУ 125  РУ 16 ФЛАНЦЕВЫЙ</t>
  </si>
  <si>
    <t>1311=ВЕНТИЛЬ ЧУГУННЫЙ ДУ 25 РУ 16 ФЛАНЦЕВЫЙ</t>
  </si>
  <si>
    <t>1311=ВЕНТИЛЬ НЕРЖАВЕЮЩИЙ ДУ 15 РУ=40</t>
  </si>
  <si>
    <t>1311=ВЕНТИЛЬ 15С 22БР ДУ 125 РУ 40 ФЛ</t>
  </si>
  <si>
    <t>1311=ВЕНТИЛЬ 15С 52НЖ ДУ 15 РУ 64</t>
  </si>
  <si>
    <t>1311=ВЕНТИЛЬ 15С54БК2 ДУ 15 РУ 160</t>
  </si>
  <si>
    <t>1311=ВЕНТИЛЬ ЧУГУННЫЙ ДУ150 РУ16 ФЛАНЦЕВЫЙ</t>
  </si>
  <si>
    <t>1311=ВЕНТИЛЬ 15Ч14П ДУ65 РУ16 ФЛАНЦЕВЫЙ</t>
  </si>
  <si>
    <t>1311=ВЕНТИЛЬ 15НЖ64БК ДУ15</t>
  </si>
  <si>
    <t>1311=ВЕНТИЛЬ 15С22НЖ ДУ100 РУ40 ФЛАНЦ</t>
  </si>
  <si>
    <t>1311=ВЕНТИЛЬ 15С22НЖ ДУ80 РУ40 ФЛАНЦ</t>
  </si>
  <si>
    <t>1311=ВЕНТИЛЬ 15Ч14П ДУ80 РУ16</t>
  </si>
  <si>
    <t>1311=ВЕНТИЛЬ 15КЧ14П ДУ150 РУ16 ФЛАНЦ</t>
  </si>
  <si>
    <t>1311=ВЕНТИЛЬ 15КЧ14П ДУ200 РУ16 ФЛАНЦ</t>
  </si>
  <si>
    <t>1311=ВЕНТИЛЬ 15С52НЖ ДУ25 РУ6.3 МПА</t>
  </si>
  <si>
    <t>1311=ВЕНТИЛЬ ЧУГУННЫЙ ФЛАНЦ 15Ч14П ДУ80 РУ16</t>
  </si>
  <si>
    <t>1311=ВЕНТИЛЬ ЧУГУННЫЙ ФЛАНЦ 15Ч14П ДУ200 РУ16</t>
  </si>
  <si>
    <t>1311=ВЕНТИЛЬ ЧУГ ФЛЯНЦ 15Ч14П ДУ100 РУ 16 (15КЧ14П)</t>
  </si>
  <si>
    <t>1311=ВЕНТИЛЬ 15С65П ДУ25 РУ16 ФЛ</t>
  </si>
  <si>
    <t>1311=ВЕНТИЛЬ СТАЛЬНОЙ ДУ65 РУ6 ФЛАНЦЕВЫЙ</t>
  </si>
  <si>
    <t>1311=ВЕНТИЛЬ НЕРЖАВЕЮЩИЙ ДУ25 РУ40 ФЛАНЦЕВЫЙ</t>
  </si>
  <si>
    <t>1311=ВЕНТИЛЬ СТАЛЬНОЙ ДУ20 РУ160</t>
  </si>
  <si>
    <t>1311=ВЕНТИЛЬ 15С 27НЖ ДУ 15 РУ 63</t>
  </si>
  <si>
    <t>1311=ВЕНТИЛЬ 15С 52НЖ9 ДУ 32 РУ 63 ФЛ</t>
  </si>
  <si>
    <t>1311=ВЕНТИЛЬ ЗАПОРНЫЙ САЛЬН 15С65П ДУ15 РУ1.6МПА</t>
  </si>
  <si>
    <t>1311=ВЕНТИЛЬ ЧУГУННЫЙ ДУ70 РУ10</t>
  </si>
  <si>
    <t>1311=ВЕНТИЛЬ ЧУГУННЫЙ ДУ80 РУ25</t>
  </si>
  <si>
    <t>1311=ВЕНТИЛЬ СТАЛЬНОЙ ДУ20 РУ6.3</t>
  </si>
  <si>
    <t>1311=ВЕНТИЛЬ ЧУГУННЫЙ ДУ40 РУ25</t>
  </si>
  <si>
    <t>1311=ВЕНТИЛЬ ЧУГУННЫЙ ДУ80 РУ10 МУФТ</t>
  </si>
  <si>
    <t>1311=ВЕНТИЛЬ 15С 52НЖ ДУ32 РУ64 ФЛ</t>
  </si>
  <si>
    <t>1311=МУФТА СТАЛЬНАЯ Д 15</t>
  </si>
  <si>
    <t>1311=МУФТА СТАЛЬНАЯ Д 20</t>
  </si>
  <si>
    <t>1311=МУФТА СТАЛЬНАЯ Д 25</t>
  </si>
  <si>
    <t>1311=МУФТА СТАЛЬНАЯ Д 40</t>
  </si>
  <si>
    <t>1311=ТРОЙНИК Д 15</t>
  </si>
  <si>
    <t>1311=ТРОЙНИК Д 20</t>
  </si>
  <si>
    <t>1311=ТРОЙНИК Д 25</t>
  </si>
  <si>
    <t>1311=ТРОЙНИК Д 32</t>
  </si>
  <si>
    <t>1311=ТРОЙНИК Д 50</t>
  </si>
  <si>
    <t>1311=УГОЛОК Д 20</t>
  </si>
  <si>
    <t>1311=УГОЛОК Д 25</t>
  </si>
  <si>
    <t>1311=УГОЛОК ПЕРЕХОДНОЙ Д 20/32</t>
  </si>
  <si>
    <t>1311=КОНТРОГАЙКА Д 15</t>
  </si>
  <si>
    <t>1311=КОНТРОГАЙКА Д 40</t>
  </si>
  <si>
    <t>1311=КОНТРОГАЙКА Д 50</t>
  </si>
  <si>
    <t>1311=КРЕСТОВИНА Д 15</t>
  </si>
  <si>
    <t>1311=КРЕСТОВИНА Д 20</t>
  </si>
  <si>
    <t>1311=ФЛЯНЕЦ ДУ 250</t>
  </si>
  <si>
    <t>1311=УГОЛОК Д 50</t>
  </si>
  <si>
    <t>1311=ОБРАТНЫЙ КЛАПАН ПОДЪЕМНЫЙ ДУ40 РУ16</t>
  </si>
  <si>
    <t>1311=ОБРАТНЫЙ КЛАПАН ПОВОРОТНЫЙ ДУ100 РУ16</t>
  </si>
  <si>
    <t>1311=ФЛЯНЕЦ 1-65-10 ГОСТ12820</t>
  </si>
  <si>
    <t>1311=ФЛАНЕЦ 3-25-63 СТ20 ГОСТ12821</t>
  </si>
  <si>
    <t>1311=КРЕСТОВИНА ДУ 40</t>
  </si>
  <si>
    <t>1311=ТРОЙНИК СТАЛЬНОЙ Д100</t>
  </si>
  <si>
    <t>1311=ОТВОД 325 *10 СТ09Г2С</t>
  </si>
  <si>
    <t>1311=ОТВОД 426*10 СТ09Г2С</t>
  </si>
  <si>
    <t>1311=КЛАПАН 19Ч21БР ДУ80</t>
  </si>
  <si>
    <t>1311=КЛАПАН ОБРАТНЫЙ ПОДЪЕМНЫЙ ДУ200 РУ25</t>
  </si>
  <si>
    <t>1311=ОТВОД 45ГРАД 219*6 09Г2С</t>
  </si>
  <si>
    <t>1311=КЛАПАН ДУ150 РУ40 19С53НЖ ФЛ ОБР ПОДЪЕМ</t>
  </si>
  <si>
    <t>1311=КРЕСТОВИНА Д50*50 ПРЯМАЯ</t>
  </si>
  <si>
    <t>1311=КРЕСТОВИНА Д32*32 ПРЯМАЯ</t>
  </si>
  <si>
    <t>1311=ФЛАНЕЦ 3-15-63 СТ20 ГОСТ12821</t>
  </si>
  <si>
    <t>1311=КЛАПАН ОБРАТНЫЙ 16Ч3БР Д25 РУ16</t>
  </si>
  <si>
    <t>1311=МУФТА Д65</t>
  </si>
  <si>
    <t>1311=КЛАПАН 16КЧ 9П ДУ40 РУ16-25</t>
  </si>
  <si>
    <t>1311=КЛАПАН 19С38НЖ ДУ200 РУ63 ОБР ПОВ</t>
  </si>
  <si>
    <t>1311=ОТВОД 90ГРАД Д219*10ММ</t>
  </si>
  <si>
    <t>1311=ФЛАНЕЦ ДУ273</t>
  </si>
  <si>
    <t>1311=КЛАПАН ОБРАТНЫЙ ПОДЪЕМНЫЙ ДУ80 РУ16</t>
  </si>
  <si>
    <t>1311=КЛАПАН ДУ32 РУ40 ОБРАТНЫЙ</t>
  </si>
  <si>
    <t>1311=ФЛАНЕЦ 2-250-63 РУ6.3МПА ИСП2 ГОСТ12821-80</t>
  </si>
  <si>
    <t>1311=ФЛАНЕЦ 2-300-63 РУ6.3МПА ИСП2 ГОСТ12821-80</t>
  </si>
  <si>
    <t>1311=ФЛАНЕЦ 2-300-16 ГОСТ12820-80</t>
  </si>
  <si>
    <t>1311=ФЛАНЕЦ 3-200-16 ГОСТ12820-80</t>
  </si>
  <si>
    <t>1311=ПЕРЕХОД КОНЦЕТРИЧЕСКИЙ 325*10-219*8 ГОСТ17378-83</t>
  </si>
  <si>
    <t>1311=ТРОЙНИК РАВНОПРОХОДНОЙ 108*6 ГОСТ17376-83</t>
  </si>
  <si>
    <t>1311=ТРОЙНИК РАВНОПРОХОДНОЙ 219*10 ГОСТ17376-83</t>
  </si>
  <si>
    <t>1311=СГОН ЧУГУН Д20</t>
  </si>
  <si>
    <t>1311=КЛАПАН МУФТОВЫЙ ДУ15 РУ16</t>
  </si>
  <si>
    <t>1311=КЛАПАН ЧУГУННЫЙ ДУ200</t>
  </si>
  <si>
    <t>1311=КЛАПАН ДУ65 РУ16 ОБРАТНЫЙ</t>
  </si>
  <si>
    <t>1311=КЛАПАН ПРЕДОХРАНИТЕЛЬНЫЙ ДУ100 РУ16</t>
  </si>
  <si>
    <t>1311=ДУШ БИДЕ БЕЗ СМЕСТИТЕЛЯ</t>
  </si>
  <si>
    <t>1311=БИДЕ СО СМЕСИТЕЛЕМ</t>
  </si>
  <si>
    <t>1311=СМЕСИТЕЛЬ ДЛЯ БИДЕ</t>
  </si>
  <si>
    <t>1311=УМ2БД000 УМЫВАЛЬНИК 2-ОЙ ВЕЛИЧ БЕЗ ДЕКОРА</t>
  </si>
  <si>
    <t>л</t>
  </si>
  <si>
    <t>1313=МАСЛО AGIP ARNICA 68</t>
  </si>
  <si>
    <t>1313=МАСЛО СИНТЕТИЧЕСКОЕ CPI SOLEST 68</t>
  </si>
  <si>
    <t>см</t>
  </si>
  <si>
    <t>1311=ШЛАНГ IN STK 9Х-2388</t>
  </si>
  <si>
    <t>1311=УПЛОТНИТЕЛЬ ПРОПИТ КРЫШКИ ЦИЛИНДРА ШПУ</t>
  </si>
  <si>
    <t>1311=РЕМЕНЬ Б-2800</t>
  </si>
  <si>
    <t>1311=РЕМЕНЬ А-1900</t>
  </si>
  <si>
    <t>1311=РЕМЕНЬ Б-1900</t>
  </si>
  <si>
    <t>1311=РЕМЕНЬ В(Б)-1900</t>
  </si>
  <si>
    <t>1311=РЕМЕНЬ Z-710Г</t>
  </si>
  <si>
    <t>1311=РЕМЕНЬ Z-630</t>
  </si>
  <si>
    <t>1311=РЕМЕНЬ В(Б)-710</t>
  </si>
  <si>
    <t>1311=ШИНА ГРУЗОВАЯ 240*508 /8.25-20/ НС-14 М149</t>
  </si>
  <si>
    <t>1311=АВТОШИНА 240*388 /8.25-15/ ЛФ-268 НС-12</t>
  </si>
  <si>
    <t>1311=АВТОШИНА 24.00-35 ФБЕЛ-150</t>
  </si>
  <si>
    <t>1311=АВТОШИНА 18.00-24.00</t>
  </si>
  <si>
    <t>1311=АВТОШИНА 500/70-508</t>
  </si>
  <si>
    <t>1311=КОМПЛЕКТ ЗИП К ОТБОЙНЫМ МОЛОТКАМ</t>
  </si>
  <si>
    <t>1311=БРА</t>
  </si>
  <si>
    <t>1311=АМПЕРМЕТP Э-365 100 А</t>
  </si>
  <si>
    <t>1311=КИЛОАМПЕРМЕТР М-381 1-0-1 КА</t>
  </si>
  <si>
    <t>1311=МИЛИАМПЕРМЕТР 10 МА</t>
  </si>
  <si>
    <t>1311=МИЛИАМПЕРМ М381 30-0-30 МА</t>
  </si>
  <si>
    <t>1311=МИЛИАМПЕРМЕТР М381 5-0-5 МА</t>
  </si>
  <si>
    <t>1311=МАНОМЕТР МП2-УУ2*2.5</t>
  </si>
  <si>
    <t>1311=МАНОМЕТР МП2-УУ2*4</t>
  </si>
  <si>
    <t>1311=ВОЛЬТМЕТP Э-8030 500В</t>
  </si>
  <si>
    <t>1311=АМПЕРМЕТР М-381 100-0-100 А</t>
  </si>
  <si>
    <t>1311=МАНОМЕТР МП2-УУ2*40</t>
  </si>
  <si>
    <t>1311=ВОЛЬТМЕТР М-381 600-0-600 В</t>
  </si>
  <si>
    <t>1311=МАНОМЕТР МП3-УУ2*60</t>
  </si>
  <si>
    <t>1311=МАНОМЕТР ДМ2005CR*6</t>
  </si>
  <si>
    <t>1311=ВОЛЬТМЕТР М-381 400-0-400В</t>
  </si>
  <si>
    <t>1311=КИЛОВОЛЬТМЕТР М-381 1КВ</t>
  </si>
  <si>
    <t>1311=ВОЛЬТМЕТР Э-365-0-75 В</t>
  </si>
  <si>
    <t>1311=КИЛОАМПЕРМЕТР ЭА0702 3/5 50 КА КЛАСС 1.5В</t>
  </si>
  <si>
    <t>1311=АМПЕРМЕТР Э 365 0-3КА</t>
  </si>
  <si>
    <t>1311=АМПЕРМЕТР Э 8030М1 0-150А</t>
  </si>
  <si>
    <t>1311=АМПЕРМЕТР Э 8030М1 0-50А</t>
  </si>
  <si>
    <t>1311=ВОЛЬТАМПЕРМЕТР ЭВ2231 60А 30В</t>
  </si>
  <si>
    <t>1311=ВОЛЬТМЕТР Э 365 0-12КВ 10000/100</t>
  </si>
  <si>
    <t>1311=ВОЛЬТМЕТР Э 365 0-40КВ 35000/100</t>
  </si>
  <si>
    <t>1311=АМПЕРМЕТР Э-365 4000/5</t>
  </si>
  <si>
    <t>1311=КИЛОАМПЕРМЕТР М381 30-0-30</t>
  </si>
  <si>
    <t>1311=КИЛОАМПЕРМЕТР М-4264М КА 0-1.5 КЛАСС 1.5В</t>
  </si>
  <si>
    <t>1311=КИЛОВОЛЬТМЕТР М-4264М КВ 0-1.5 КЛАСС 1.5В</t>
  </si>
  <si>
    <t>1311=ВОЛЬТМЕТР М4264М В 0-500 1.5В</t>
  </si>
  <si>
    <t>1311=ВОЛЬТМЕТР М-381.1 10КВ</t>
  </si>
  <si>
    <t>1311=АМПЕРМЕТР М-42300 10-0-10 А КЛАСС 1.5В</t>
  </si>
  <si>
    <t>1311=АМПЕРМЕТР М42300 А 0-5 1.5В</t>
  </si>
  <si>
    <t>1311=АМПЕРМЕТР Э42700 А 300/5 1.5 В</t>
  </si>
  <si>
    <t>1311=ТЕРМО/СОПРОТИВЛЕНИЕ ТСМ-6114 50-100С</t>
  </si>
  <si>
    <t>1311=ДАТЧИК УКИЛМ</t>
  </si>
  <si>
    <t>1311=ДАТЧИК-РЕЛЕ ДЕМ-202</t>
  </si>
  <si>
    <t>1311=ОПРАВА К ТЕРМОМЕТРУ 2П 285/100</t>
  </si>
  <si>
    <t>1311=ДАТЧИК ДУ 0-100С</t>
  </si>
  <si>
    <t>1311=ТЕРМОМЕТР ТКП-16/СГВЗ-Т4/ 125ММ /0-100/-6М</t>
  </si>
  <si>
    <t>1311=РЕГУЛЯТОP ИНДУКЦИИ ИРС</t>
  </si>
  <si>
    <t>1311=РЕЛЕ УПРАВЛЕНИЯ ТРТ 11 4.5А</t>
  </si>
  <si>
    <t>1311=ЭЛЕКТРОМАГНИТНОЕ РЕЛЕ РЭВ 571 УЗ 400А</t>
  </si>
  <si>
    <t>1311=РЕЛЕ ВРЕМЕНИ РВ-227 220В</t>
  </si>
  <si>
    <t>1311=АППАРАТУРА ЗАЩИТЫ АЗУР-1</t>
  </si>
  <si>
    <t>1311=РЕЛЕ КУ-91</t>
  </si>
  <si>
    <t>1311=АППАРАТУРА ЗАЩИТЫ АЗУР-2</t>
  </si>
  <si>
    <t>1311=РЕЛЕ ВРЕМЕНИ РВИ.1М</t>
  </si>
  <si>
    <t>1311=РЕЛЕ РСВ 01-3</t>
  </si>
  <si>
    <t>1311=РЕЛЕ РЭВ-814</t>
  </si>
  <si>
    <t>1311=РЕЛЕ РП-16-54</t>
  </si>
  <si>
    <t>1311=РЕЛЕ УКУ УХЛ-5</t>
  </si>
  <si>
    <t>1311=РЕЛЕ РМГУ 252-220В</t>
  </si>
  <si>
    <t>1311=РЕЛЕ РП-25 УХЛ4-220В</t>
  </si>
  <si>
    <t>1311=РЕЛЕ РПУ-2 М211-6440 220В 50ГЦ</t>
  </si>
  <si>
    <t>1311=ШАХТНЫЙ ГАЗОАНАЛИЗАТОР</t>
  </si>
  <si>
    <t>1311=АПТВ УХЛ5 АППАРАТ КОНТР.ПОСТУПЛ.ВОЗДУХ В ТУПИК ВЫРАБ</t>
  </si>
  <si>
    <t>1311=МАНОМЕТР ГРУЗОПОРШНЕВОЙ МП-60 КЛ ТОЧН 0.02</t>
  </si>
  <si>
    <t>1316=ПОЛУШУБОК МЕХОВОЙ</t>
  </si>
  <si>
    <t>1316=БОТИНКИ ЗИМНИЕ</t>
  </si>
  <si>
    <t>1311=ЩЕТКА КАПРОНОВАЯ</t>
  </si>
  <si>
    <t>1311=ВЗРЫВНОЙ ПРОВОД ВП-2-0.8 ГОСТ 6285-74</t>
  </si>
  <si>
    <t>1311=ЗАЖИМ КОНТАКТНЫЙ ПРЕДОХРАНИТЕЛЬНЫЙ ТУ 84-127-87</t>
  </si>
  <si>
    <t>1311=ГИДРОАМПУЛА Д43ММ ДЛ-345ММ ТЛ-1ММ 134.000.000</t>
  </si>
  <si>
    <t>1315=МУФТА ЭТМ-144</t>
  </si>
  <si>
    <t>1315=КАТУШКА ЭМ-32А</t>
  </si>
  <si>
    <t>1315=МУФТА Э1ТМ-122-3Н</t>
  </si>
  <si>
    <t>1315=МУФТА ЭМ32</t>
  </si>
  <si>
    <t>1315=ДАТЧИК ВЕ-178 А5-М Z=2500</t>
  </si>
  <si>
    <t>1315=НОЖ НБ5224 ТКД 135.00.00.00</t>
  </si>
  <si>
    <t>1315=ПРУЖИНА К ГВР ОБОР</t>
  </si>
  <si>
    <t>1315=ЗАСЛОНКА ВОЗДУШНАЯ АЗД 192.000-06 800/800</t>
  </si>
  <si>
    <t>1315=ЗАСЛОНКА АЗД 133.000.02 Д315</t>
  </si>
  <si>
    <t>1315=ФИЛЬТР ФЯРБ</t>
  </si>
  <si>
    <t>1315=КЛАПАН ОБРАТНЫЙ АЗД 101-02</t>
  </si>
  <si>
    <t>1315=КЛАПАН ОБРАТНЫЙ АЗД 101-05</t>
  </si>
  <si>
    <t>1315=КЛАПАН ОБРАТНЫЙ АЗЕ 250*250</t>
  </si>
  <si>
    <t>1315=КЛАПАН ОБРАТНЫЙ АЗЕ 250*300</t>
  </si>
  <si>
    <t>1315=КЛАПАН ОБРАТНЫЙ АЗЕ 150*150</t>
  </si>
  <si>
    <t>1315=РЕШЕТКА ВЕНТИЛЯЦИОННАЯ GS-130 125*425</t>
  </si>
  <si>
    <t>1315=ВИБРОИЗОЛЯТОР ДО-38</t>
  </si>
  <si>
    <t>1315=РЕШЕТКА ОДНОСТВОРЧАТАЯ С ДАМПЕРОМ RAR 400*400</t>
  </si>
  <si>
    <t>1315=ГИДРОРАСПРЕДЕЛИТЕЛЬ ПЕ 6.574А</t>
  </si>
  <si>
    <t>1315=НАСОС ОХЛАЖДЕНИЯ Ц-0.37</t>
  </si>
  <si>
    <t>1315=ГИДРОКЛАПАН Г 54-35М</t>
  </si>
  <si>
    <t>1315=НАСОС НПЛ-8\6,3 (Г12-21А)</t>
  </si>
  <si>
    <t>1315=НАСОС НПЛ-16\16 (Г12-22)</t>
  </si>
  <si>
    <t>1315=НАСОС Г12-41А</t>
  </si>
  <si>
    <t>1315=НАСОС НПЛ 12,5-20/16</t>
  </si>
  <si>
    <t>1315=НАСОС 100Г12-25М</t>
  </si>
  <si>
    <t>1315=НАСОС НПЛ 32-32\63</t>
  </si>
  <si>
    <t>1315=КЛАПАН ПГ51-24</t>
  </si>
  <si>
    <t>1315=КЛАПАН ПВГ 54-32М</t>
  </si>
  <si>
    <t>1315=РЕГУЛЯТОР РАСХОДА  МПГ 55-34</t>
  </si>
  <si>
    <t>1315=МАСЛОСТАНЦИЯ НПЛ 8-25/6.3</t>
  </si>
  <si>
    <t>1315=ГИДРОРАСПРЕДЕЛИТЕЛЬ 1Р 203 АЛ1 44 В110 НМД</t>
  </si>
  <si>
    <t>1315=ФИЛЬТР МАГНТИНЫЙ MS 250 РЕЗ.48*2</t>
  </si>
  <si>
    <t>1315=ГИДРОКЛАПАН Г 71-31 УХЛ</t>
  </si>
  <si>
    <t>1315=ГИДРОКЛАПАН Г51-32</t>
  </si>
  <si>
    <t>1315=ГИДРОКЛАПАН МКПВ-10/3 С2Р2</t>
  </si>
  <si>
    <t>1315=НАСОС С12-5М-3.2</t>
  </si>
  <si>
    <t>1315=ГИДРОКЛАПАН Г 54-35М6</t>
  </si>
  <si>
    <t>1315=НАСОС БГ 12-41</t>
  </si>
  <si>
    <t>1315=НАСОС БГ 12-41А</t>
  </si>
  <si>
    <t>1315=ПЛИТА ПЕРЕХОДНАЯ В16-7324 В220</t>
  </si>
  <si>
    <t>1315=ЭЛЕКТРОНАСОС П-25М.10</t>
  </si>
  <si>
    <t>1315=НАСОС 12/20.0-210</t>
  </si>
  <si>
    <t>1315=РАСПЫЛИТЕЛЬ 510 0386 0150-19</t>
  </si>
  <si>
    <t>1315=ЛЕНТА ГУСЕНИЧНАЯ 720.114-19.00.0.000 ДЛЯ КРАНА РДК-25</t>
  </si>
  <si>
    <t>1315=ОГРАНИЧИТЕЛЬ ПРЕДЕЛЬНОГО ГРУЗА ОПГ-С1-0.2400.000</t>
  </si>
  <si>
    <t>1315=ВКЛАДЫШ СЕДЛОВОГО ПОДШИПНИКА СЧ18-36 3502.03.04.201</t>
  </si>
  <si>
    <t>1311=ПОКОВКА ВАЛ-ШЕСТЕРНЯ Z13 М18</t>
  </si>
  <si>
    <t>1311=ПОКОВКА ВЕНЦОВ ШЕСТЕР Z111М6 Р238.130-2:50/3.15-1 СТ35Х</t>
  </si>
  <si>
    <t>1315=РЕЗЕЦ ПС-1</t>
  </si>
  <si>
    <t>1315=ПНЕВМОПОДДЕРЖКА П-2</t>
  </si>
  <si>
    <t>1315=КОРОНКА КДП 43-25</t>
  </si>
  <si>
    <t>1311=РЕЗЕЦ РП-7 Ф*41ММ</t>
  </si>
  <si>
    <t>1315=ШТАНГА ПП-54</t>
  </si>
  <si>
    <t>1311=ПЕРФОРАТОР ПП63В2</t>
  </si>
  <si>
    <t>1311=СВЕРЛО ГОРНОЕ СР3-1М</t>
  </si>
  <si>
    <t>1315=ФИЛЬТР ТОПЛИВНЫЙ 52322443</t>
  </si>
  <si>
    <t>1315=ВЛАГООТДЕЛИТЕЛЬ 57641573</t>
  </si>
  <si>
    <t>1315=ФИЛЬТР 57801730</t>
  </si>
  <si>
    <t>1315=ФИТИНГ 13W48-4-4</t>
  </si>
  <si>
    <t>1315=ОПОРА КОНЦЕВАЯ 510043080</t>
  </si>
  <si>
    <t>1315=ГЕНЕРАТОР Г-4-Т-230-4КВТ-Т-230В АД-4</t>
  </si>
  <si>
    <t>1315=ТУРБОКОМПРЕССОР ТКР-14Н.2Б21</t>
  </si>
  <si>
    <t>1315=ПОРШЕНЬ 6304-05-28</t>
  </si>
  <si>
    <t>1315=БЛОК 535.052.09А</t>
  </si>
  <si>
    <t>1315=РУБАШКА ЦИЛИНДРОВ 6303-03-4А СБ</t>
  </si>
  <si>
    <t>1315=КРАН ДВУХХОДОВОЙ 315.46.051</t>
  </si>
  <si>
    <t>1315=КОМПРЕССОР ВВ 0.05/7-1000.02.М2</t>
  </si>
  <si>
    <t>1318=УСТРОЙСТВО ВЕРХНЕГО СЛИВА ГСМ УПВС-80 75%ГОДН</t>
  </si>
  <si>
    <t>1318=УСН-175 Р/Д 4М ГСМ ДЛЯ Ж/Д ЦИСТЕРН 75%ГОДН</t>
  </si>
  <si>
    <t>1318=УСН-175 Р/Д 6М ГСМ ДЛЯ Ж/Д ЦИСТЕРН 75%ГОДН</t>
  </si>
  <si>
    <t>1315=СВЕЧА ЗАЖИГАНИЯ 1102.3740</t>
  </si>
  <si>
    <t>1315=ЭЛЕМЕНТ ФИЛЬТРУЮЩИЙ Д37-1109026Б2</t>
  </si>
  <si>
    <t>1315=ЭЛЕМЕНТ ФИЛЬТРУЮЩИЙ (412-1-06) Г53.11-1017140</t>
  </si>
  <si>
    <t>1315=ЭЛЕМЕНТ ФИЛЬТРУЮЩИЙ ВОЗДУШНЫЙ 2141-1109010</t>
  </si>
  <si>
    <t>1315=ЭФОМ ИНПРОКОМ-405</t>
  </si>
  <si>
    <t>1315=ЭЛЕМЕНТ ФИЛЬТРУЮЩИЙ 540-1704145</t>
  </si>
  <si>
    <t>1315=ЭЛЕМЕНТ ФИЛЬТРУЮЩИЙ ВОЗДУХА 3741-1109080</t>
  </si>
  <si>
    <t>1315=ЭЛЕМЕНТ ФИЛЬТРУЮЩИЙ МАСЛ 260-1017060</t>
  </si>
  <si>
    <t>1315=ЭЛЕМЕНТ ФИЛЬТРУЮЩИЙ 100*200-43</t>
  </si>
  <si>
    <t>1315=ФИЛЬТР РН6811</t>
  </si>
  <si>
    <t>1315=ФИЛЬТР СЕТЧАТЫЙ 195-04-11150</t>
  </si>
  <si>
    <t>1315=ФИЛЬТР ТОПЛИВНЫЙ FS20201</t>
  </si>
  <si>
    <t>1315=ФИЛЬТР ТОПЛИВНЫЙ 33488</t>
  </si>
  <si>
    <t>1315=ЭЛЕМЕНТ ФИЛЬТРУЮЩИЙ 42239</t>
  </si>
  <si>
    <t>1315=ФИЛЬТР ВОЗДУШНЫЙ RS4638</t>
  </si>
  <si>
    <t>1315=ФИЛЬТР ВОЗДУШНЫЙ RS3871</t>
  </si>
  <si>
    <t>1315=ФИЛЬТР ГИДРАВЛИЧЕСКИЙ РТ9380-MPG</t>
  </si>
  <si>
    <t>1315=ФИЛЬТР ТОПЛИВНЫЙ BF1382-SP</t>
  </si>
  <si>
    <t>1315=ФИЛЬТР МАСЛЯНЫЙ 51204</t>
  </si>
  <si>
    <t>1315=ФИЛЬТР 33405</t>
  </si>
  <si>
    <t>1315=ФИЛЬТР МАСЛЯНЫЙ 57745XD</t>
  </si>
  <si>
    <t>1315=ФИЛЬТР ОХЛАЖДЕНИЯ ТОСОЛА 24112</t>
  </si>
  <si>
    <t>1315=ФИЛЬТР ВОДОСЕПАРОТОРА PF7890</t>
  </si>
  <si>
    <t>1315=ФИЛЬТР ВОДОСЕПАРОТОРА PF590</t>
  </si>
  <si>
    <t>1311=УПЛОТНЕНИЕ 5Р5678 М-SEAL STK</t>
  </si>
  <si>
    <t>1311=РЕМКОМПЛЕКТ ЦИЛИНДРА ПОДВЕСКИ 7555-2907018-20</t>
  </si>
  <si>
    <t>1315=КУЛАК ПОВОРОТНЫЙ ЛЕВЫЙ В СБ 500А-3001009</t>
  </si>
  <si>
    <t>1315=КОЛОДКА 566-32-05221 В СБ</t>
  </si>
  <si>
    <t>1315=ДАТЧИК 7861-93-4930</t>
  </si>
  <si>
    <t>1315=ОБВЯЗКА ДВС 6240-81-9122</t>
  </si>
  <si>
    <t>1315=закрытЭЛЕКТРОПРОВОДКА КЛАПАНА КПП 195-15-77200</t>
  </si>
  <si>
    <t>1315=УПЛОТНЕНИЕ 195-21-32361</t>
  </si>
  <si>
    <t>1315=КОЛЬЦО 7545-2907104-10</t>
  </si>
  <si>
    <t>1315=ВКЛАДЫШ 7555-2919427</t>
  </si>
  <si>
    <t>1315=РЕМКОМПЛЕКТ 7555-3429008</t>
  </si>
  <si>
    <t>1315=ВАЛ ТОРСИОННЫЙ 46-21-667/667-01</t>
  </si>
  <si>
    <t>1315=НАСОС МАСЛЯНЫЙ 44-09-260 СБ</t>
  </si>
  <si>
    <t>1315=ЭЛЕМЕНТ ФИЛЬТРУЮЩИЙ РЕГОТМАСС 635.00.00.00</t>
  </si>
  <si>
    <t>1315=ФИЛЬТР 46-43-194СБ</t>
  </si>
  <si>
    <t>1315=ФИЛЬТР ТОПЛИВНЫЙ ТОНКОЙ ОЧИСТКИ ЯМЗ-8501.10 201-1117040</t>
  </si>
  <si>
    <t>1315=КОЛЬЦО 039-045-36-2</t>
  </si>
  <si>
    <t>1315=ВТУЛКА 58-21-124СБ</t>
  </si>
  <si>
    <t>1315=КЛАПАН 46-15-129СБ 46-15-129</t>
  </si>
  <si>
    <t>1315=КРЫЛЬЧАТКА 46-57-123СБ</t>
  </si>
  <si>
    <t>1315=ПРУЖИНА 700-38-2694</t>
  </si>
  <si>
    <t>1315=ДЕМПФЕР 44-03-138СБ</t>
  </si>
  <si>
    <t>1315=ПРУЖИНА КЛАПАНА ВНУТРЕННЯЯ 236-1007021</t>
  </si>
  <si>
    <t>1315=ВЕНТИЛЯТОР 42.3780</t>
  </si>
  <si>
    <t>1315=БОЛТ АНКЕРНЫЙ 36-01-3</t>
  </si>
  <si>
    <t>1315=ПАТРУБОК 63-05-137СП</t>
  </si>
  <si>
    <t>1311=КОЛЬЦО 012-016-25-2-3</t>
  </si>
  <si>
    <t>1315=КОЛЕСО РЕАКТОРА 25-14-86-01</t>
  </si>
  <si>
    <t>1315=ФЛАНЕЦ 46-26-280</t>
  </si>
  <si>
    <t>1315=ПРОКЛАДКА ПАТРУБКА 850.1303121</t>
  </si>
  <si>
    <t>1315=ВТУЛКА КРЫЛЬЧАТКИ 850.1307039</t>
  </si>
  <si>
    <t>1315=ГАСИТЕЛЬ КРУТИЛЬНЫХ КОЛЕБАНИЙ 840.1005070</t>
  </si>
  <si>
    <t>1315=ВКЛАДЫШ КОРЕННОЙ 840.1000102-Р3</t>
  </si>
  <si>
    <t>1315=ПРОКЛАДКА 840.1011366</t>
  </si>
  <si>
    <t>1315=ПРОКЛАДКА КОРПУСА 850.1002292</t>
  </si>
  <si>
    <t>1315=ПРОКЛАДКА 840.1003212</t>
  </si>
  <si>
    <t>1315=ВКЛАДЫШ ШАТУННЫЙ 840.1000104-Р1</t>
  </si>
  <si>
    <t>1315=ВКЛАДЫШ ШАТУННЫЙ 840.1000104-Р3</t>
  </si>
  <si>
    <t>1315=ВКЛАДЫШ КОРЕННОЙ 840-1005171</t>
  </si>
  <si>
    <t>1315=ГЕНЕРАТОР 1,5 КВТ</t>
  </si>
  <si>
    <t>1315=КЛАПАН ОБРАТНЫЙ 6-218СП</t>
  </si>
  <si>
    <t>1315=НЕЙТРАЛИЗАТОР ТИП Д25-132</t>
  </si>
  <si>
    <t>1315=БАШМАК 50-220-2</t>
  </si>
  <si>
    <t>1315=ВИЛКА 50-12-565</t>
  </si>
  <si>
    <t>1315=ПРУЖИНА 700-38-443/1</t>
  </si>
  <si>
    <t>1315=НАКЛАДКА 46167</t>
  </si>
  <si>
    <t>1315=КЛАПАН ВСАСЫВАЮЩИЙ 04234</t>
  </si>
  <si>
    <t>1315=КЛАПАН ВЫПУСКНОЙ 04235</t>
  </si>
  <si>
    <t>1315=ФИЛЬТР ВОЗДУШНЫЙ Т-330-1109560-01</t>
  </si>
  <si>
    <t>1315=КОМПЛЕКТ ШАТУННЫХ ВКЛАДЫШЕЙ А23.01-100-160СБ Р2</t>
  </si>
  <si>
    <t>1315=КОМПЛЕКТ ШАТУННЫХ ВКЛАДЫШЕЙ А23.01-100-160СБ Р3</t>
  </si>
  <si>
    <t>1315=КОМПЛЕКТ КОРЕННЫХ ВКЛАДЫШЕЙ А23.01-103-160СБ Р3</t>
  </si>
  <si>
    <t>1315=ПРУЖИНА ВНУТРЕННЯЯ 38318</t>
  </si>
  <si>
    <t>1315=СУХАРЬ 16178</t>
  </si>
  <si>
    <t>1315=КОЛЬЦО 700-58-2158-01</t>
  </si>
  <si>
    <t>1315=ПОДШИПНИК 06030-06317</t>
  </si>
  <si>
    <t>1315=КОЛЬЦО 07000-13028</t>
  </si>
  <si>
    <t>1315=КОЛЬЦО 07000-15075</t>
  </si>
  <si>
    <t>1315=ВТУЛКА 195-09-18450</t>
  </si>
  <si>
    <t>1315=САЛЬНИК 195-09-18520</t>
  </si>
  <si>
    <t>1315=СОЕДИНЕНИЕ 195-12-11160</t>
  </si>
  <si>
    <t>1315=КОЛЬЦО УПЛОТНИТЕЛЬНОЕ 07000-13048</t>
  </si>
  <si>
    <t>1315=КОЛЬЦО УПЛОТНИТЕЛЬНОЕ 07000-12090</t>
  </si>
  <si>
    <t>1315=КОЛЬЦО УПЛОТНИТЕЛЬНОЕ 07000-73038</t>
  </si>
  <si>
    <t>1315=КОЛЬЦО УПЛОТНИТЕЛЬНОЕ 07000-12018</t>
  </si>
  <si>
    <t>1315=КОЛЬЦО УПЛОТНИТЕЛЬНОЕ 07000-12085</t>
  </si>
  <si>
    <t>1315=ПРОТЕКТОР 195-78-71111</t>
  </si>
  <si>
    <t>1315=ПАЛЕЦ В СБ 195-78-71360</t>
  </si>
  <si>
    <t>1315=КОЛЬЦО УПЛОТНИТЕЛЬНОЕ 07000-15180</t>
  </si>
  <si>
    <t>1315=БУГЕЛЬ КАТКА 195-30-62141</t>
  </si>
  <si>
    <t>1315=БОЛТ 01011-62710</t>
  </si>
  <si>
    <t>1311=ЭЛЕКТРОПРОВОДКА 195-06-71450</t>
  </si>
  <si>
    <t>1311=ЭЛЕКТРОПРОВОДКА 195-15-75505</t>
  </si>
  <si>
    <t>1311=ЭЛЕКТРОПРОВОДКА 195-06-72410</t>
  </si>
  <si>
    <t>1311=ЭЛЕКТРОПРОВОДКА 195-06-75191</t>
  </si>
  <si>
    <t>1311=ЭЛЕКТРОПРОВОДКА 198-06-62680</t>
  </si>
  <si>
    <t>1311=ЭЛЕКТРОПРОВОДКА 195-06-71171</t>
  </si>
  <si>
    <t>1311=ЭЛЕКТРОПРОВОДКА 7861-92-9120</t>
  </si>
  <si>
    <t>1311=ЭЛЕКТРОПРОВОДКА 195-06-71124</t>
  </si>
  <si>
    <t>1311=ЭЛЕКТРОПРОВОДКА 195-06-75121</t>
  </si>
  <si>
    <t>1311=ЭЛЕКТРОПРОВОДКА 198-06-55250</t>
  </si>
  <si>
    <t>1311=ЭЛЕКТРОПРОВОДКА 195-06-72611</t>
  </si>
  <si>
    <t>1311=ЭЛЕКТРОПРОВОДКА 195-06-71521</t>
  </si>
  <si>
    <t>1311=ЭЛЕКТРОПРОВОДКА 195-06-75180</t>
  </si>
  <si>
    <t>1311=ЭЛЕКТРОПРОВОДКА 20Y-06-11940</t>
  </si>
  <si>
    <t>1311=ЭЛЕКТРОПРОВОДКА 195-06-71181</t>
  </si>
  <si>
    <t>1311=ЭЛЕКТРОПРОВОДКА 195-06-72490</t>
  </si>
  <si>
    <t>1311=ЭЛЕКТРОПРОВОДКА 195-06-74120</t>
  </si>
  <si>
    <t>1311=ЭЛЕКТРОПРОВОДКА 6240-81-5315</t>
  </si>
  <si>
    <t>1315=ПЕРЕКЛЮЧАТЕЛЬ 7861-93-3440</t>
  </si>
  <si>
    <t>1315=ПЕРЕКЛЮЧАТЕЛЬ 195-43-64260</t>
  </si>
  <si>
    <t>1315=ПЕРЕКЛЮЧАТЕЛЬ 195-43-64270</t>
  </si>
  <si>
    <t>1315=ПЕРЕКЛЮЧАТЕЛЬ 08501-21507</t>
  </si>
  <si>
    <t>1315=ПЕРЕКЛЮЧАТЕЛЬ 7824-85-4810</t>
  </si>
  <si>
    <t>1315=ПЕРЕКЛЮЧАТЕЛЬ 14Х-06-12160</t>
  </si>
  <si>
    <t>1311=ЭЛЕКТРОПРОВОДКА 6240-81-5730</t>
  </si>
  <si>
    <t>1315=ДАТЧИК 7861-93-4132</t>
  </si>
  <si>
    <t>1315=ПОДШИПНИК 06030-06207</t>
  </si>
  <si>
    <t>1315=НАПРАВЛЯЮЩЕЕ 6162-63-3440</t>
  </si>
  <si>
    <t>1315=КОЛЬЦО УПОРНОЕ 04065-07225</t>
  </si>
  <si>
    <t>1315=КОЛЬЦО УПОРНОЕ 04065-07525</t>
  </si>
  <si>
    <t>1315=БОЛТ 01010-80885</t>
  </si>
  <si>
    <t>1315=ДЕРЖАТЕЛЬ 6240-81-5470</t>
  </si>
  <si>
    <t>1315=ШАЙБА 01643-31032</t>
  </si>
  <si>
    <t>1315=ФЛАНЕЦ 6240-11-5580</t>
  </si>
  <si>
    <t>1315=КОЛЬЦО УПЛОТНИТЕЛЬНОЕ 07000-72014</t>
  </si>
  <si>
    <t>1315=КОЛЬЦО УПЛОТНИТЕЛЬНОЕ 07002-11023</t>
  </si>
  <si>
    <t>1315=ВТУЛКА 195-78-71220</t>
  </si>
  <si>
    <t>1315=ПАЛЕЦ 195-78-71170</t>
  </si>
  <si>
    <t>1315=ПАЛЕЦ 195-78-71190</t>
  </si>
  <si>
    <t>1315=КЛАПАН 07959-30000</t>
  </si>
  <si>
    <t>1315=ВТУЛКА 195-30-31221</t>
  </si>
  <si>
    <t>1315=КОЛЬЦО УПЛОТНИТЕЛЬНОЕ 07000-15155</t>
  </si>
  <si>
    <t>1315=БОЛТ 01010-62455</t>
  </si>
  <si>
    <t>1315=ВТУЛКА 198-30-66190</t>
  </si>
  <si>
    <t>1315=БОЛТ 01011-62410</t>
  </si>
  <si>
    <t>1315=БОЛТ 01011-62720</t>
  </si>
  <si>
    <t>1315=ФИТИНГ 07049-01012</t>
  </si>
  <si>
    <t>1315=ПЛАСТИНА РЕГУЛИРОВОЧНАЯ 195-30-67420</t>
  </si>
  <si>
    <t>1315=СЕРДЦЕВИНА ТУРБОНАГНЕТАТЕЛЯ 6505-61-6020</t>
  </si>
  <si>
    <t>1315=ТЕЛЕЖКА 195-30-01830 В СБ</t>
  </si>
  <si>
    <t>1315=ПОДШИПНИК*27</t>
  </si>
  <si>
    <t>1315=ПОДШИПНИК*111</t>
  </si>
  <si>
    <t>1315=ПОДШИПНИК*114</t>
  </si>
  <si>
    <t>1315=ПОДШИПНИК*116</t>
  </si>
  <si>
    <t>1315=ПОДШИПНИК*140*Л</t>
  </si>
  <si>
    <t>1315=ПОДШИПНИК*164</t>
  </si>
  <si>
    <t>1315=ПОДШИПНИК*172</t>
  </si>
  <si>
    <t>1315=ПОДШИПНИК*200</t>
  </si>
  <si>
    <t>1315=ПОДШИПНИК*8124</t>
  </si>
  <si>
    <t>1315=ПОДШИПНИК*219</t>
  </si>
  <si>
    <t>1315=ПОДШИПНИК*232</t>
  </si>
  <si>
    <t>1315=ПОДШИПНИК*303</t>
  </si>
  <si>
    <t>1315=ПОДШИПНИК 8309</t>
  </si>
  <si>
    <t>1315=ПОДШИПНИК*42306</t>
  </si>
  <si>
    <t>1315=ПОДШИПНИК*42606</t>
  </si>
  <si>
    <t>1315=ПОДШИПНИК*403</t>
  </si>
  <si>
    <t>1315=ПОДШИПНИК*414</t>
  </si>
  <si>
    <t>1315=ПОДШИПНИК*80-406*АКШ</t>
  </si>
  <si>
    <t>1315=ПОДШИПНИК*7509</t>
  </si>
  <si>
    <t>1315=ПОДШИПНИК*1200</t>
  </si>
  <si>
    <t>1315=ПОДШИПНИК*1203</t>
  </si>
  <si>
    <t>1315=ПОДШИПНИК*1208</t>
  </si>
  <si>
    <t>1315=ПОДШИПНИК*7307</t>
  </si>
  <si>
    <t>1315=ПОДШИПНИК*1224*Л</t>
  </si>
  <si>
    <t>1315=ПОДШИПНИК*46106</t>
  </si>
  <si>
    <t>1315=ПОДШИПНИК*1307</t>
  </si>
  <si>
    <t>1315=ПОДШИПНИК*1311</t>
  </si>
  <si>
    <t>1315=ПОДШИПНИК*1313</t>
  </si>
  <si>
    <t>1315=ПОДШИПНИК*17814</t>
  </si>
  <si>
    <t>1315=ПОДШИПНИК*1510</t>
  </si>
  <si>
    <t>1315=ПОДШИПНИК*1616</t>
  </si>
  <si>
    <t>1315=ПОДШИПНИК*ШС-35</t>
  </si>
  <si>
    <t>1315=ПОДШИПНИК*2305</t>
  </si>
  <si>
    <t>1315=ПОДШИПНИК*2308</t>
  </si>
  <si>
    <t>1315=ПОДШИПНИК*2313</t>
  </si>
  <si>
    <t>1315=ПОДШИПНИК*12309КМ</t>
  </si>
  <si>
    <t>1315=ПОДШИПНИК*12409КМ</t>
  </si>
  <si>
    <t>1315=ПОДШИПНИК*3508</t>
  </si>
  <si>
    <t>1315=ПОДШИПНИК*3516</t>
  </si>
  <si>
    <t>1315=ПОДШИПНИК*3534</t>
  </si>
  <si>
    <t>1315=ПОДШИПНИК*3538</t>
  </si>
  <si>
    <t>1315=ПОДШИПНИК*3609</t>
  </si>
  <si>
    <t>1315=ПОДШИПНИК*3617</t>
  </si>
  <si>
    <t>1315=ПОДШИПНИК*В-36210</t>
  </si>
  <si>
    <t>1315=ПОДШИПНИК*3634</t>
  </si>
  <si>
    <t>1315=ПОДШИПНИК*5236</t>
  </si>
  <si>
    <t>1315=ПОДШИПНИК*6024</t>
  </si>
  <si>
    <t>1315=ПОДШИПНИК*6026</t>
  </si>
  <si>
    <t>1315=ПОДШИПНИК*7206</t>
  </si>
  <si>
    <t>1315=ПОДШИПНИК*6-7206*А</t>
  </si>
  <si>
    <t>1315=ПОДШИПНИК*7208</t>
  </si>
  <si>
    <t>1315=ПОДШИПНИК*6-7214*АУ</t>
  </si>
  <si>
    <t>1315=ПОДШИПНИК*303К</t>
  </si>
  <si>
    <t>1315=ПОДШИПНИК*7307*К1</t>
  </si>
  <si>
    <t>1315=ПОДШИПНИК*7312</t>
  </si>
  <si>
    <t>1315=ПОДШИПНИК*7315</t>
  </si>
  <si>
    <t>1315=ПОДШИПНИК*709</t>
  </si>
  <si>
    <t>1315=ПОДШИПНИК*7510*А</t>
  </si>
  <si>
    <t>1315=ПОДШИПНИК*6-7806А</t>
  </si>
  <si>
    <t>1315=ПОДШИПНИК*12208КМ</t>
  </si>
  <si>
    <t>1315=ПОДШИПНИК*4-17814</t>
  </si>
  <si>
    <t>1315=ПОДШИПНИК*27308АКУ</t>
  </si>
  <si>
    <t>1315=ПОДШИПНИК*7806*А</t>
  </si>
  <si>
    <t>1315=ПОДШИПНИК*36204</t>
  </si>
  <si>
    <t>1315=ПОДШИПНИК*8100</t>
  </si>
  <si>
    <t>1315=ПОДШИПНИК*8102</t>
  </si>
  <si>
    <t>1315=ПОДШИПНИК*8111</t>
  </si>
  <si>
    <t>1315=ПОДШИПНИК*8118</t>
  </si>
  <si>
    <t>1315=ПОДШИПНИК УПР РУЛ 636905</t>
  </si>
  <si>
    <t>1315=ПОДШИПНИК*42316К3Л2</t>
  </si>
  <si>
    <t>1315=ПОДШИПНИК*2-46106Е</t>
  </si>
  <si>
    <t>1315=ПОДШИПНИК*8201</t>
  </si>
  <si>
    <t>1315=ПОДШИПНИК*8202</t>
  </si>
  <si>
    <t>1315=ПОДШИПНИК*71/500</t>
  </si>
  <si>
    <t>1315=ПОДШИПНИК*8207</t>
  </si>
  <si>
    <t>1315=ПОДШИПНИК*8211</t>
  </si>
  <si>
    <t>1315=ПОДШИПНИК*8214</t>
  </si>
  <si>
    <t>1315=ПОДШИПНИК*8220</t>
  </si>
  <si>
    <t>1315=ПОДШИПНИК*8222</t>
  </si>
  <si>
    <t>1315=ПОДШИПНИК*8224</t>
  </si>
  <si>
    <t>1315=ПОДШИПНИК*8305</t>
  </si>
  <si>
    <t>1315=ПОДШИПНИК*8308</t>
  </si>
  <si>
    <t>1315=ПОДШИПНИК*8318</t>
  </si>
  <si>
    <t>1315=ПОДШИПНИК*8326</t>
  </si>
  <si>
    <t>1315=ПОДШИПНИК*11210</t>
  </si>
  <si>
    <t>1315=ПОДШИПНИК*12208</t>
  </si>
  <si>
    <t>1315=ПОДШИПНИК*12210</t>
  </si>
  <si>
    <t>1315=ПОДШИПНИК*6220</t>
  </si>
  <si>
    <t>1315=ПОДШИПНИК 32319</t>
  </si>
  <si>
    <t>1315=ПОДШИПНИК*12316</t>
  </si>
  <si>
    <t>1315=ПОДШИПНИК*NА4916</t>
  </si>
  <si>
    <t>1315=ПОДШИПНИК*2-17716*Л4</t>
  </si>
  <si>
    <t>1315=ПОДШИПНИК*20803</t>
  </si>
  <si>
    <t>1315=ПОДШИПНИК*27308</t>
  </si>
  <si>
    <t>1315=ПОДШИПНИК*27606</t>
  </si>
  <si>
    <t>1315=ПОДШИПНИК*2524</t>
  </si>
  <si>
    <t>1315=ПОДШИПНИК*46304</t>
  </si>
  <si>
    <t>1315=ПОДШИПНИК*46305</t>
  </si>
  <si>
    <t>1315=ПОДШИПНИК*32309</t>
  </si>
  <si>
    <t>1315=ПОДШИПНИК*70-42130КЗМ</t>
  </si>
  <si>
    <t>1315=ПОДШИПНИК*32332</t>
  </si>
  <si>
    <t>1315=ПОДШИПНИК*32412</t>
  </si>
  <si>
    <t>1315=ПОДШИПНИК*32418</t>
  </si>
  <si>
    <t>1315=ПОДШИПНИК*32518</t>
  </si>
  <si>
    <t>1315=ПОДШИПНИК*В-36209Л</t>
  </si>
  <si>
    <t>1315=ПОДШИПНИК*18</t>
  </si>
  <si>
    <t>1315=ПОДШИПНИК*32615</t>
  </si>
  <si>
    <t>1315=ПОДШИПНИК*6-18</t>
  </si>
  <si>
    <t>1315=ПОДШИПНИК*42204</t>
  </si>
  <si>
    <t>1315=ПОДШИПНИК*2218</t>
  </si>
  <si>
    <t>1315=ПОДШИПНИК*12312КМ</t>
  </si>
  <si>
    <t>1315=ПОДШИПНИК*7224А</t>
  </si>
  <si>
    <t>1315=ПОДШИПНИК*70-42316К3Л2</t>
  </si>
  <si>
    <t>1315=ПОДШИПНИК*70-32228М</t>
  </si>
  <si>
    <t>1315=ПОДШИПНИК*70-2324М</t>
  </si>
  <si>
    <t>1315=ПОДШИПНИК*70-32134ЛМ</t>
  </si>
  <si>
    <t>1315=ПОДШИПНИК*70-32144М</t>
  </si>
  <si>
    <t>1315=ПОДШИПНИК*НО-32426М</t>
  </si>
  <si>
    <t>1315=ПОДШИПНИК*70-134Л</t>
  </si>
  <si>
    <t>1315=ПОДШИПНИК*70-109</t>
  </si>
  <si>
    <t>1315=ПОДШИПНИК*80-144Л</t>
  </si>
  <si>
    <t>1315=ПОДШИПНИК*402</t>
  </si>
  <si>
    <t>1315=ПОДШИПНИК*4-17716Л4</t>
  </si>
  <si>
    <t>1315=ПОДШИПНИК*6-7309А</t>
  </si>
  <si>
    <t>1315=ПОДШИПНИК*6-7516А1</t>
  </si>
  <si>
    <t>1315=ПОДШИПНИК*92311К1М</t>
  </si>
  <si>
    <t>1315=ПОДШИПНИК*36234Л</t>
  </si>
  <si>
    <t>1315=ПОДШИПНИК*6-7510А</t>
  </si>
  <si>
    <t>1315=ПОДШИПНИК*8106К</t>
  </si>
  <si>
    <t>1315=ПОДШИПНИК*70-12315КМ</t>
  </si>
  <si>
    <t>1315=ПОДШИПНИК*321Л</t>
  </si>
  <si>
    <t>1315=ПОДШИПНИК*8156Л</t>
  </si>
  <si>
    <t>1315=ПОДШИПНИК*236Л</t>
  </si>
  <si>
    <t>1315=ПОДШИПНИК*8107К</t>
  </si>
  <si>
    <t>1315=ПОДШИПНИК*8204К</t>
  </si>
  <si>
    <t>1315=ПОДШИПНИК*32144М</t>
  </si>
  <si>
    <t>1315=ПОДШИПНИК*46330Л</t>
  </si>
  <si>
    <t>1315=ПОДШИПНИК*32130Д</t>
  </si>
  <si>
    <t>1315=ПОДШИПНИК*230Л</t>
  </si>
  <si>
    <t>1315=ПОДШИПНИК*230АК</t>
  </si>
  <si>
    <t>1315=ПОДШИПНИК*32220</t>
  </si>
  <si>
    <t>1315=ПОДШИПНИК*1309Л</t>
  </si>
  <si>
    <t>1315=ПОДШИПНИК*42234</t>
  </si>
  <si>
    <t>1315=ПОДШИПНИК*42307*ЛМ</t>
  </si>
  <si>
    <t>1315=ПОДШИПНИК*42308</t>
  </si>
  <si>
    <t>1315=ПОДШИПНИК*6-180603К1С9Ш1</t>
  </si>
  <si>
    <t>1315=ПОДШИПНИК*3182122А</t>
  </si>
  <si>
    <t>1315=ПОДШИПНИК*6-330902*С17</t>
  </si>
  <si>
    <t>1315=ПОДШИПНИК*42412</t>
  </si>
  <si>
    <t>1315=ПОДШИПНИК*42415</t>
  </si>
  <si>
    <t>1315=ПОДШИПНИК*42417</t>
  </si>
  <si>
    <t>1315=ПОДШИПНИК*42613</t>
  </si>
  <si>
    <t>1315=ПОДШИПНИК*42611</t>
  </si>
  <si>
    <t>1315=ПОДШИПНИК*45804</t>
  </si>
  <si>
    <t>1315=ПОДШИПНИК*46108</t>
  </si>
  <si>
    <t>1315=ПОДШИПНИК*46112*Л</t>
  </si>
  <si>
    <t>1315=ПОДШИПНИК*6-46112</t>
  </si>
  <si>
    <t>1315=ПОДШИПНИК*46120</t>
  </si>
  <si>
    <t>1315=ПОДШИПНИК*46202*Е1</t>
  </si>
  <si>
    <t>1315=ПОДШИПНИК*5-46205</t>
  </si>
  <si>
    <t>1315=ПОДШИПНИК*46206*Е</t>
  </si>
  <si>
    <t>1315=ПОДШИПНИК*6-102212М</t>
  </si>
  <si>
    <t>1315=ПОДШИПНИК*46215</t>
  </si>
  <si>
    <t>1315=ПОДШИПНИК*1000906</t>
  </si>
  <si>
    <t>1315=ПОДШИПНИК*46310</t>
  </si>
  <si>
    <t>1315=ПОДШИПНИК*46312</t>
  </si>
  <si>
    <t>1315=ПОДШИПНИК*5-80201</t>
  </si>
  <si>
    <t>1315=ПОДШИПНИК*180109</t>
  </si>
  <si>
    <t>1315=ПОДШИПНИК*60027</t>
  </si>
  <si>
    <t>1315=ПОДШИПНИК*50315</t>
  </si>
  <si>
    <t>1315=ПОДШИПНИК*50412</t>
  </si>
  <si>
    <t>1315=ПОДШИПНИК*51118</t>
  </si>
  <si>
    <t>1315=ПОДШИПНИК*51132</t>
  </si>
  <si>
    <t>1315=ПОДШИПНИК*55709</t>
  </si>
  <si>
    <t>1315=ПОДШИПНИК*60200</t>
  </si>
  <si>
    <t>1315=ПОДШИПНИК*60201</t>
  </si>
  <si>
    <t>1315=ПОДШИПНИК*60302</t>
  </si>
  <si>
    <t>1315=ПОДШИПНИК*64706</t>
  </si>
  <si>
    <t>1315=ПОДШИПНИК*66410</t>
  </si>
  <si>
    <t>1315=ПОДШИПНИК*66412*Л</t>
  </si>
  <si>
    <t>1315=ПОДШИПНИК*66414</t>
  </si>
  <si>
    <t>1315=ПОДШИПНИК*80024</t>
  </si>
  <si>
    <t>1315=ПОДШИПНИК*80029</t>
  </si>
  <si>
    <t>1315=ПОДШИПНИК*80104</t>
  </si>
  <si>
    <t>1315=ПОДШИПНИК*80201</t>
  </si>
  <si>
    <t>1315=ПОДШИПНИК*92412*КЗ</t>
  </si>
  <si>
    <t>1315=ПОДШИПНИК*97814</t>
  </si>
  <si>
    <t>1315=ПОДШИПНИК*102210*М</t>
  </si>
  <si>
    <t>1315=ПОДШИПНИК*102308</t>
  </si>
  <si>
    <t>1315=ПОДШИПНИК*102310</t>
  </si>
  <si>
    <t>1315=ПОДШИПНИК*102409</t>
  </si>
  <si>
    <t>1315=ПОДШИПНИК*108903</t>
  </si>
  <si>
    <t>1315=ПОДШИПНИК*108905</t>
  </si>
  <si>
    <t>1315=ПОДШИПНИК*176222</t>
  </si>
  <si>
    <t>1315=ПОДШИПНИК*176226</t>
  </si>
  <si>
    <t>1315=ПОДШИПНИК*180201</t>
  </si>
  <si>
    <t>1315=ПОДШИПНИК*180500</t>
  </si>
  <si>
    <t>1315=ПОДШИПНИК*180501</t>
  </si>
  <si>
    <t>1315=ПОДШИПНИК*180505</t>
  </si>
  <si>
    <t>1315=ПОДШИПНИК*180604</t>
  </si>
  <si>
    <t>1315=ПОДШИПНИК*180902</t>
  </si>
  <si>
    <t>1315=ПОДШИПНИК*264706</t>
  </si>
  <si>
    <t>1315=ПОДШИПНИК*402324*М</t>
  </si>
  <si>
    <t>1315=ПОДШИПНИК*426315</t>
  </si>
  <si>
    <t>1315=ПОДШИПНИК*636905</t>
  </si>
  <si>
    <t>1315=ПОДШИПНИК*636906</t>
  </si>
  <si>
    <t>1315=ПОДШИПНИК*664913</t>
  </si>
  <si>
    <t>1315=ПОДШИПНИК*776801</t>
  </si>
  <si>
    <t>1315=ПОДШИПНИК*804805</t>
  </si>
  <si>
    <t>1315=ПОДШИПНИК*807813</t>
  </si>
  <si>
    <t>1315=ПОДШИПНИК*808320*Л</t>
  </si>
  <si>
    <t>1315=ПОДШИПНИК*954712*К1</t>
  </si>
  <si>
    <t>1315=ПОДШИПНИК*958305</t>
  </si>
  <si>
    <t>1315=ПОДШИПНИК*958705</t>
  </si>
  <si>
    <t>1315=ПОДШИПНИК*977906</t>
  </si>
  <si>
    <t>1315=ПОДШИПНИК*977908</t>
  </si>
  <si>
    <t>1315=ПОДШИПНИК*986711</t>
  </si>
  <si>
    <t>1315=ПОДШИПНИК*987910К</t>
  </si>
  <si>
    <t>1315=ПОДШИПНИК*1000095</t>
  </si>
  <si>
    <t>1315=ПОДШИПНИК*1000805</t>
  </si>
  <si>
    <t>1315=ПОДШИПНИК*1000902</t>
  </si>
  <si>
    <t>1315=ПОДШИПНИК*1000926</t>
  </si>
  <si>
    <t>1315=ПОДШИПНИК*1000934</t>
  </si>
  <si>
    <t>1315=ПОДШИПНИК*1180305</t>
  </si>
  <si>
    <t>1315=ПОДШИПНИК*2007107</t>
  </si>
  <si>
    <t>1315=ПОДШИПНИК*2007124</t>
  </si>
  <si>
    <t>1315=ПОДШИПНИК*2007913</t>
  </si>
  <si>
    <t>1315=ПОДШИПНИК*3003144</t>
  </si>
  <si>
    <t>1315=ПОДШИПНИК*3056207</t>
  </si>
  <si>
    <t>1315=ПОДШИПНИК*3182120</t>
  </si>
  <si>
    <t>1315=ПОДШИПНИК*3182124</t>
  </si>
  <si>
    <t>1315=ПОДШИПНИК*3182132</t>
  </si>
  <si>
    <t>1315=ПОДШИПНИК*4244914</t>
  </si>
  <si>
    <t>1315=ПОДШИПНИК*8589217</t>
  </si>
  <si>
    <t>1315=ПОДШИПНИК*27306*У</t>
  </si>
  <si>
    <t>1315=ПОДШИПНИК*4074106</t>
  </si>
  <si>
    <t>1315=ПОДШИПНИК*676701</t>
  </si>
  <si>
    <t>1315=ПОДШИПНИК*776701</t>
  </si>
  <si>
    <t>1315=ПОДШИПНИК*102304</t>
  </si>
  <si>
    <t>1315=ПОДШИПНИК*2097968</t>
  </si>
  <si>
    <t>1315=ПОДШИПНИК*402411</t>
  </si>
  <si>
    <t>1315=ПОДШИПНИК 80201</t>
  </si>
  <si>
    <t>1315=ПОДШИПНИК 12115</t>
  </si>
  <si>
    <t>1315=ПОДШИПНИК*292213</t>
  </si>
  <si>
    <t>1315=ПОДШИПНИК*592708</t>
  </si>
  <si>
    <t>1315=ПОДШИПНИК*692409</t>
  </si>
  <si>
    <t>1315=ПОДШИПНИК*1032956</t>
  </si>
  <si>
    <t>1315=ПОДШИПНИК*280114</t>
  </si>
  <si>
    <t>1315=ПОДШИПНИК*330902</t>
  </si>
  <si>
    <t>1315=ПОДШИПНИК*3003188</t>
  </si>
  <si>
    <t>1315=ПОДШИПНИК*402311</t>
  </si>
  <si>
    <t>1315=ПОДШИПНИК*108804</t>
  </si>
  <si>
    <t>1315=ПОДШИПНИК*2007111</t>
  </si>
  <si>
    <t>1315=ПОДШИПНИК*42618</t>
  </si>
  <si>
    <t>1315=ПОДШИПНИК*6-60026</t>
  </si>
  <si>
    <t>1315=ПОДШИПНИК*6У-7510АШ</t>
  </si>
  <si>
    <t>1315=ПОДШИПНИК*42312К</t>
  </si>
  <si>
    <t>1315=ПОДШИПНИК*42315К3М</t>
  </si>
  <si>
    <t>1315=ПОДШИПНИК*4-46108Е</t>
  </si>
  <si>
    <t>1315=ПОДШИПНИК*2-46112</t>
  </si>
  <si>
    <t>1315=ПОДШИПНИК*57707АУ</t>
  </si>
  <si>
    <t>1315=ПОДШИПНИК*1160304К</t>
  </si>
  <si>
    <t>1315=ПОДШИПНИК*42317М</t>
  </si>
  <si>
    <t>1315=ПОДШИПНИК*102313М</t>
  </si>
  <si>
    <t>1315=ПОДШИПНИК*46308Л</t>
  </si>
  <si>
    <t>1315=ПОДШИПНИК*5-176228ДТ2</t>
  </si>
  <si>
    <t>1315=ПОДШИПНИК*73613</t>
  </si>
  <si>
    <t>1315=ПОДШИПНИК*6-60201КШ</t>
  </si>
  <si>
    <t>1315=ПОДШИПНИК*180214</t>
  </si>
  <si>
    <t>1315=ПОДШИПНИК*4-3182113К</t>
  </si>
  <si>
    <t>1315=ПОДШИПНИК*42618ЛМ</t>
  </si>
  <si>
    <t>1315=ПОДШИПНИК*62612К</t>
  </si>
  <si>
    <t>1315=ПОДШИПНИК*1000928Л</t>
  </si>
  <si>
    <t>1315=ПОДШИПНИК*6-7312А</t>
  </si>
  <si>
    <t>1315=ПОДШИПНИК*92314К1М</t>
  </si>
  <si>
    <t>1315=ПОДШИПНИК*5-3182120Л</t>
  </si>
  <si>
    <t>1315=ПОДШИПНИК*46324Л</t>
  </si>
  <si>
    <t>1315=ПОДШИПНИК*4-3182132К1</t>
  </si>
  <si>
    <t>1315=ПОДШИПНИК*6-1000864Л</t>
  </si>
  <si>
    <t>1315=ПОДШИПНИК*402411КМУ</t>
  </si>
  <si>
    <t>1315=ПОДШИПНИК*76-592708М1</t>
  </si>
  <si>
    <t>1315=ПОДШИПНИК*6-66412Л</t>
  </si>
  <si>
    <t>1315=ПОДШИПНИК*50313А</t>
  </si>
  <si>
    <t>1315=ПОДШИПНИК*46312Л</t>
  </si>
  <si>
    <t>1315=ПОДШИПНИК*6-2007107А</t>
  </si>
  <si>
    <t>1315=ПОДШИПНИК*180105</t>
  </si>
  <si>
    <t>1315=ПОДШИПНИК*6-2007104А</t>
  </si>
  <si>
    <t>1315=ПОДШИПНИК*80200С17</t>
  </si>
  <si>
    <t>1315=ПОДШИПНИК*23</t>
  </si>
  <si>
    <t>1315=ПОДШИПНИК*1609</t>
  </si>
  <si>
    <t>1315=ПОДШИПНИК*460807*С17</t>
  </si>
  <si>
    <t>1315=ПОДШИПНИК*1176724</t>
  </si>
  <si>
    <t>1315=ПОДШИПНИК*113530</t>
  </si>
  <si>
    <t>1315=ПОДШИПНИК*176308</t>
  </si>
  <si>
    <t>1315=ПОДШИПНИК*176309</t>
  </si>
  <si>
    <t>1315=ПОДШИПНИК*460807 АС17</t>
  </si>
  <si>
    <t>1315=ПОДШИПНИК*2132</t>
  </si>
  <si>
    <t>1315=ПОДШИПНИК*5-3182148</t>
  </si>
  <si>
    <t>1315=ПОДШИПНИК*6-42208Л1</t>
  </si>
  <si>
    <t>1315=ПОДШИПНИК*70-42208М</t>
  </si>
  <si>
    <t>1315=ПОДШИПНИК*6-3182140К</t>
  </si>
  <si>
    <t>1315=ПОДШИПНИК*5-3182140К</t>
  </si>
  <si>
    <t>1315=ПОДШИПНИК*941/25</t>
  </si>
  <si>
    <t>1315=ПОДШИПНИК*942/20</t>
  </si>
  <si>
    <t>1315=ПОДШИПНИК*942/30</t>
  </si>
  <si>
    <t>1315=ПОДШИПНИК*943/40</t>
  </si>
  <si>
    <t>1315=ПОДШИПНИК*943/45</t>
  </si>
  <si>
    <t>1315=ПОДШИПНИК*92206</t>
  </si>
  <si>
    <t>1315=ПОДШИПНИК*ШС50</t>
  </si>
  <si>
    <t>1315=ПОДШИПНИК*80-903Е</t>
  </si>
  <si>
    <t>1315=ПОДШИПНИК*7804</t>
  </si>
  <si>
    <t>1315=ПОДШИПНИК*2-17722Л</t>
  </si>
  <si>
    <t>1315=ПОДШИПНИК*6-27705</t>
  </si>
  <si>
    <t>1315=ПОДШИПНИК*6-92705К</t>
  </si>
  <si>
    <t>1315=ПОДШИПНИК*76-180902С9</t>
  </si>
  <si>
    <t>1315=ПОДШИПНИК*6-256705Е1С9</t>
  </si>
  <si>
    <t>1315=ПОДШИПНИК*6-346313Л</t>
  </si>
  <si>
    <t>1315=ПОДШИПНИК*360708КС17</t>
  </si>
  <si>
    <t>1315=ПОДШИПНИК*460808АС1</t>
  </si>
  <si>
    <t>1315=ПОДШИПНИК*6-520806ЕС23</t>
  </si>
  <si>
    <t>1315=ПОДШИПНИК*664908Д</t>
  </si>
  <si>
    <t>1315=ПОДШИПНИК*697928Л</t>
  </si>
  <si>
    <t>1315=ПОДШИПНИК*704902К6УС10</t>
  </si>
  <si>
    <t>1315=ПОДШИПНИК*776700Х</t>
  </si>
  <si>
    <t>1315=ПОДШИПНИК*6-776900Х</t>
  </si>
  <si>
    <t>1315=ПОДШИПНИК*904900</t>
  </si>
  <si>
    <t>1315=ПОДШИПНИК*926200</t>
  </si>
  <si>
    <t>1315=ПОДШИПНИК*996805Е1</t>
  </si>
  <si>
    <t>1315=ПОДШИПНИК*996905Е1</t>
  </si>
  <si>
    <t>1315=ПОДШИПНИК*178832Л</t>
  </si>
  <si>
    <t>1315=ПОДШИПНИК*80120</t>
  </si>
  <si>
    <t>1315=ПОДШИПНИК*460808АС17</t>
  </si>
  <si>
    <t>1315=ПОДШИПНИК*2Ш20</t>
  </si>
  <si>
    <t>1315=ПОДШИПНИК*814712К4</t>
  </si>
  <si>
    <t>1315=ПОДШИПНИК*70-32311М1Ш</t>
  </si>
  <si>
    <t>1315=ПОДШИПНИК*156704</t>
  </si>
  <si>
    <t>1315=ПОДШИПНИК*697306</t>
  </si>
  <si>
    <t>1315=ПОДШИПНИК*776702</t>
  </si>
  <si>
    <t>1315=ПОДШИПНИК*970711</t>
  </si>
  <si>
    <t>1315=ПОДШИПНИК*2-17722Л1</t>
  </si>
  <si>
    <t>1315=ПОДШИПНИК*97512А1</t>
  </si>
  <si>
    <t>1315=ПОДШИПНИК*2097726М</t>
  </si>
  <si>
    <t>1315=ПОДШИПНИК*6-109</t>
  </si>
  <si>
    <t>1315=ПОДШИПНИК*6-7513А</t>
  </si>
  <si>
    <t>1315=ПОДШИПНИК*22-697928Л1</t>
  </si>
  <si>
    <t>1315=ПОДШИПНИК*7407А</t>
  </si>
  <si>
    <t>1315=ПОДШИПНИК*ШСП30</t>
  </si>
  <si>
    <t>1315=ПОДШИПНИК*GШСЛ60</t>
  </si>
  <si>
    <t>1315=ПОДШИПНИК*129316ЕС17</t>
  </si>
  <si>
    <t>1315=РОЛИК 5*49.8А5</t>
  </si>
  <si>
    <t>1315=ПОДШИПНИК*NUP310</t>
  </si>
  <si>
    <t>1315=ПОДШИПНИК*Q209</t>
  </si>
  <si>
    <t>1315=ПОДШИПНИК*NU2226 ECР</t>
  </si>
  <si>
    <t>1315=ПОДШИПНИК*NU2320 ECJ</t>
  </si>
  <si>
    <t>1315=ПОДШИПНИК*16040</t>
  </si>
  <si>
    <t>1315=ПОДШИПНИК*NNU4960 BK/SPW33</t>
  </si>
  <si>
    <t>1315=ПОДШИПНИК*32036Х</t>
  </si>
  <si>
    <t>1311=КАРТРИДЖ 106R01601</t>
  </si>
  <si>
    <t>1311=КАРТРИДЖ 106R01602</t>
  </si>
  <si>
    <t>1311=КАРТРИДЖ 106R01603</t>
  </si>
  <si>
    <t>1315=НАКЛАДКА ТОРМОЗНАЯ ES 460-1038</t>
  </si>
  <si>
    <t>1315=НАКЛАДКА ТОРМОЗНАЯ 566-32-05221</t>
  </si>
  <si>
    <t>1315=ТРУБКА 7555В-3506228</t>
  </si>
  <si>
    <t>Код ТМЦ</t>
  </si>
  <si>
    <t>Наименование ТМЦ</t>
  </si>
  <si>
    <t>Ед. изм.</t>
  </si>
  <si>
    <t xml:space="preserve">Кол_во </t>
  </si>
  <si>
    <t>00020001011</t>
  </si>
  <si>
    <t>00030010325</t>
  </si>
  <si>
    <t>00040081073</t>
  </si>
  <si>
    <t>00040081074</t>
  </si>
  <si>
    <t>00040081076</t>
  </si>
  <si>
    <t>00040210010</t>
  </si>
  <si>
    <t>00050010699</t>
  </si>
  <si>
    <t>00050010700</t>
  </si>
  <si>
    <t>00050010702</t>
  </si>
  <si>
    <t>00050010704</t>
  </si>
  <si>
    <t>00050011712</t>
  </si>
  <si>
    <t>00050011714</t>
  </si>
  <si>
    <t>00050011716</t>
  </si>
  <si>
    <t>00050013455</t>
  </si>
  <si>
    <t>00060001006</t>
  </si>
  <si>
    <t>00060050701</t>
  </si>
  <si>
    <t>00060051002</t>
  </si>
  <si>
    <t>00090020100</t>
  </si>
  <si>
    <t>00100001102</t>
  </si>
  <si>
    <t>00100001685</t>
  </si>
  <si>
    <t>00100010853</t>
  </si>
  <si>
    <t>00100011689</t>
  </si>
  <si>
    <t>00100031273</t>
  </si>
  <si>
    <t>00110052307</t>
  </si>
  <si>
    <t>00110060116</t>
  </si>
  <si>
    <t>00110080303</t>
  </si>
  <si>
    <t>00120000011</t>
  </si>
  <si>
    <t>00120000012</t>
  </si>
  <si>
    <t>00120000021</t>
  </si>
  <si>
    <t>00120000147</t>
  </si>
  <si>
    <t>00120000161</t>
  </si>
  <si>
    <t>00120000184</t>
  </si>
  <si>
    <t>00120000207</t>
  </si>
  <si>
    <t>00120000622</t>
  </si>
  <si>
    <t>00120001002</t>
  </si>
  <si>
    <t>00120001365</t>
  </si>
  <si>
    <t>00120001408</t>
  </si>
  <si>
    <t>00120001464</t>
  </si>
  <si>
    <t>00120010005</t>
  </si>
  <si>
    <t>00120010011</t>
  </si>
  <si>
    <t>00120010021</t>
  </si>
  <si>
    <t>00120010037</t>
  </si>
  <si>
    <t>00120010040</t>
  </si>
  <si>
    <t>00120010047</t>
  </si>
  <si>
    <t>00120010105</t>
  </si>
  <si>
    <t>00120010494</t>
  </si>
  <si>
    <t>00120010497</t>
  </si>
  <si>
    <t>00120010517</t>
  </si>
  <si>
    <t>00120010999</t>
  </si>
  <si>
    <t>00120011002</t>
  </si>
  <si>
    <t>00120011023</t>
  </si>
  <si>
    <t>00120011026</t>
  </si>
  <si>
    <t>00120011402</t>
  </si>
  <si>
    <t>00120011403</t>
  </si>
  <si>
    <t>00120011405</t>
  </si>
  <si>
    <t>00120011413</t>
  </si>
  <si>
    <t>00120012190</t>
  </si>
  <si>
    <t>00120020099</t>
  </si>
  <si>
    <t>00120020200</t>
  </si>
  <si>
    <t>00120020422</t>
  </si>
  <si>
    <t>00120021018</t>
  </si>
  <si>
    <t>00120021382</t>
  </si>
  <si>
    <t>00120021425</t>
  </si>
  <si>
    <t>00120050010</t>
  </si>
  <si>
    <t>00120060297</t>
  </si>
  <si>
    <t>00120060303</t>
  </si>
  <si>
    <t>00120061104</t>
  </si>
  <si>
    <t>00120061105</t>
  </si>
  <si>
    <t>00120061166</t>
  </si>
  <si>
    <t>00120061295</t>
  </si>
  <si>
    <t>00120061531</t>
  </si>
  <si>
    <t>00120062017</t>
  </si>
  <si>
    <t>00120062192</t>
  </si>
  <si>
    <t>00130010976</t>
  </si>
  <si>
    <t>00130011086</t>
  </si>
  <si>
    <t>00140010003</t>
  </si>
  <si>
    <t>00140010020</t>
  </si>
  <si>
    <t>00140011353</t>
  </si>
  <si>
    <t>00140011807</t>
  </si>
  <si>
    <t>00140060098</t>
  </si>
  <si>
    <t>00140060128</t>
  </si>
  <si>
    <t>00140060131</t>
  </si>
  <si>
    <t>00140060137</t>
  </si>
  <si>
    <t>00140060576</t>
  </si>
  <si>
    <t>00140060627</t>
  </si>
  <si>
    <t>00140060628</t>
  </si>
  <si>
    <t>00140060643</t>
  </si>
  <si>
    <t>00140060651</t>
  </si>
  <si>
    <t>00140061311</t>
  </si>
  <si>
    <t>00140061333</t>
  </si>
  <si>
    <t>00140061799</t>
  </si>
  <si>
    <t>00150001205</t>
  </si>
  <si>
    <t>00150031134</t>
  </si>
  <si>
    <t>00150031277</t>
  </si>
  <si>
    <t>00150060981</t>
  </si>
  <si>
    <t>00180040301</t>
  </si>
  <si>
    <t>00180040601</t>
  </si>
  <si>
    <t>00180070808</t>
  </si>
  <si>
    <t>00180071241</t>
  </si>
  <si>
    <t>00180071242</t>
  </si>
  <si>
    <t>00180071269</t>
  </si>
  <si>
    <t>00180071380</t>
  </si>
  <si>
    <t>00180071381</t>
  </si>
  <si>
    <t>00180071382</t>
  </si>
  <si>
    <t>00180071383</t>
  </si>
  <si>
    <t>00180071488</t>
  </si>
  <si>
    <t>00190000024</t>
  </si>
  <si>
    <t>00190000042</t>
  </si>
  <si>
    <t>00190000043</t>
  </si>
  <si>
    <t>00190000168</t>
  </si>
  <si>
    <t>00190000189</t>
  </si>
  <si>
    <t>00190000211</t>
  </si>
  <si>
    <t>00190000213</t>
  </si>
  <si>
    <t>00190000220</t>
  </si>
  <si>
    <t>00190000221</t>
  </si>
  <si>
    <t>00190001145</t>
  </si>
  <si>
    <t>00190001148</t>
  </si>
  <si>
    <t>00190001863</t>
  </si>
  <si>
    <t>00190010016</t>
  </si>
  <si>
    <t>00190010027</t>
  </si>
  <si>
    <t>00190010030</t>
  </si>
  <si>
    <t>00190010031</t>
  </si>
  <si>
    <t>00190010036</t>
  </si>
  <si>
    <t>00190010039</t>
  </si>
  <si>
    <t>00190010072</t>
  </si>
  <si>
    <t>00190010118</t>
  </si>
  <si>
    <t>00190010228</t>
  </si>
  <si>
    <t>00190010232</t>
  </si>
  <si>
    <t>00190010323</t>
  </si>
  <si>
    <t>00190010324</t>
  </si>
  <si>
    <t>00190010327</t>
  </si>
  <si>
    <t>00190010343</t>
  </si>
  <si>
    <t>00190010353</t>
  </si>
  <si>
    <t>00190010354</t>
  </si>
  <si>
    <t>00190010358</t>
  </si>
  <si>
    <t>00190010359</t>
  </si>
  <si>
    <t>00190010360</t>
  </si>
  <si>
    <t>00190010373</t>
  </si>
  <si>
    <t>00190011015</t>
  </si>
  <si>
    <t>00190011017</t>
  </si>
  <si>
    <t>00190011028</t>
  </si>
  <si>
    <t>00190011069</t>
  </si>
  <si>
    <t>00190011130</t>
  </si>
  <si>
    <t>00190011162</t>
  </si>
  <si>
    <t>00190011172</t>
  </si>
  <si>
    <t>00190011189</t>
  </si>
  <si>
    <t>00190011304</t>
  </si>
  <si>
    <t>00190011441</t>
  </si>
  <si>
    <t>00190011860</t>
  </si>
  <si>
    <t>00190011861</t>
  </si>
  <si>
    <t>00190011862</t>
  </si>
  <si>
    <t>00190011868</t>
  </si>
  <si>
    <t>00190011870</t>
  </si>
  <si>
    <t>00190011904</t>
  </si>
  <si>
    <t>00190020501</t>
  </si>
  <si>
    <t>00190020502</t>
  </si>
  <si>
    <t>00190020503</t>
  </si>
  <si>
    <t>00190020505</t>
  </si>
  <si>
    <t>00190020510</t>
  </si>
  <si>
    <t>00190020511</t>
  </si>
  <si>
    <t>00190020512</t>
  </si>
  <si>
    <t>00190020513</t>
  </si>
  <si>
    <t>00190020515</t>
  </si>
  <si>
    <t>00190020531</t>
  </si>
  <si>
    <t>00190020532</t>
  </si>
  <si>
    <t>00190020536</t>
  </si>
  <si>
    <t>00190020540</t>
  </si>
  <si>
    <t>00190020544</t>
  </si>
  <si>
    <t>00190020545</t>
  </si>
  <si>
    <t>00190020550</t>
  </si>
  <si>
    <t>00190020551</t>
  </si>
  <si>
    <t>00190020588</t>
  </si>
  <si>
    <t>00190020590</t>
  </si>
  <si>
    <t>00190020592</t>
  </si>
  <si>
    <t>00190020596</t>
  </si>
  <si>
    <t>00190020633</t>
  </si>
  <si>
    <t>00190020654</t>
  </si>
  <si>
    <t>00190020655</t>
  </si>
  <si>
    <t>00190020669</t>
  </si>
  <si>
    <t>00190020740</t>
  </si>
  <si>
    <t>00190020741</t>
  </si>
  <si>
    <t>00190020751</t>
  </si>
  <si>
    <t>00190020759</t>
  </si>
  <si>
    <t>00190020772</t>
  </si>
  <si>
    <t>00190020785</t>
  </si>
  <si>
    <t>00190020794</t>
  </si>
  <si>
    <t>00190020795</t>
  </si>
  <si>
    <t>00190021045</t>
  </si>
  <si>
    <t>00190021073</t>
  </si>
  <si>
    <t>00190021082</t>
  </si>
  <si>
    <t>00190021110</t>
  </si>
  <si>
    <t>00190021121</t>
  </si>
  <si>
    <t>00190021125</t>
  </si>
  <si>
    <t>00190021151</t>
  </si>
  <si>
    <t>00190021157</t>
  </si>
  <si>
    <t>00190021180</t>
  </si>
  <si>
    <t>00190021205</t>
  </si>
  <si>
    <t>00190021206</t>
  </si>
  <si>
    <t>00190021207</t>
  </si>
  <si>
    <t>00190021210</t>
  </si>
  <si>
    <t>00190021222</t>
  </si>
  <si>
    <t>00190021224</t>
  </si>
  <si>
    <t>00190021225</t>
  </si>
  <si>
    <t>00190021729</t>
  </si>
  <si>
    <t>00190021795</t>
  </si>
  <si>
    <t>00190021797</t>
  </si>
  <si>
    <t>00190021859</t>
  </si>
  <si>
    <t>00190021867</t>
  </si>
  <si>
    <t>00190090207</t>
  </si>
  <si>
    <t>00190090966</t>
  </si>
  <si>
    <t>00190090980</t>
  </si>
  <si>
    <t>00190090997</t>
  </si>
  <si>
    <t>00200120289</t>
  </si>
  <si>
    <t>00200120327</t>
  </si>
  <si>
    <t>00220022115</t>
  </si>
  <si>
    <t>00220062508</t>
  </si>
  <si>
    <t>00220080102</t>
  </si>
  <si>
    <t>00220080293</t>
  </si>
  <si>
    <t>00220080308</t>
  </si>
  <si>
    <t>00220080446</t>
  </si>
  <si>
    <t>00220080523</t>
  </si>
  <si>
    <t>00220081183</t>
  </si>
  <si>
    <t>00220082497</t>
  </si>
  <si>
    <t>00220121796</t>
  </si>
  <si>
    <t>00220121797</t>
  </si>
  <si>
    <t>00220121951</t>
  </si>
  <si>
    <t>00220121998</t>
  </si>
  <si>
    <t>00270011273</t>
  </si>
  <si>
    <t>00280000722</t>
  </si>
  <si>
    <t>00290000001</t>
  </si>
  <si>
    <t>00290000009</t>
  </si>
  <si>
    <t>00290000039</t>
  </si>
  <si>
    <t>00290000040</t>
  </si>
  <si>
    <t>00290000045</t>
  </si>
  <si>
    <t>00290000072</t>
  </si>
  <si>
    <t>00290000073</t>
  </si>
  <si>
    <t>00290000128</t>
  </si>
  <si>
    <t>00290000193</t>
  </si>
  <si>
    <t>00290000281</t>
  </si>
  <si>
    <t>00290000375</t>
  </si>
  <si>
    <t>00290000398</t>
  </si>
  <si>
    <t>00290000423</t>
  </si>
  <si>
    <t>00290000521</t>
  </si>
  <si>
    <t>00290000522</t>
  </si>
  <si>
    <t>00290000598</t>
  </si>
  <si>
    <t>00290000637</t>
  </si>
  <si>
    <t>00290001251</t>
  </si>
  <si>
    <t>00290001253</t>
  </si>
  <si>
    <t>00290001254</t>
  </si>
  <si>
    <t>00290001261</t>
  </si>
  <si>
    <t>00290001275</t>
  </si>
  <si>
    <t>00290001277</t>
  </si>
  <si>
    <t>00290001384</t>
  </si>
  <si>
    <t>00290001386</t>
  </si>
  <si>
    <t>00290001566</t>
  </si>
  <si>
    <t>00290001567</t>
  </si>
  <si>
    <t>00290001688</t>
  </si>
  <si>
    <t>00290001813</t>
  </si>
  <si>
    <t>00290001895</t>
  </si>
  <si>
    <t>00290001896</t>
  </si>
  <si>
    <t>00290001905</t>
  </si>
  <si>
    <t>00290010080</t>
  </si>
  <si>
    <t>00290010764</t>
  </si>
  <si>
    <t>00290011016</t>
  </si>
  <si>
    <t>00290011201</t>
  </si>
  <si>
    <t>00290011392</t>
  </si>
  <si>
    <t>00290011490</t>
  </si>
  <si>
    <t>00290020201</t>
  </si>
  <si>
    <t>00290020216</t>
  </si>
  <si>
    <t>00290020226</t>
  </si>
  <si>
    <t>00290020251</t>
  </si>
  <si>
    <t>00290020401</t>
  </si>
  <si>
    <t>00290020546</t>
  </si>
  <si>
    <t>00290020983</t>
  </si>
  <si>
    <t>00290021040</t>
  </si>
  <si>
    <t>00290021078</t>
  </si>
  <si>
    <t>00290021085</t>
  </si>
  <si>
    <t>00290021325</t>
  </si>
  <si>
    <t>00290021377</t>
  </si>
  <si>
    <t>00290021396</t>
  </si>
  <si>
    <t>00290021551</t>
  </si>
  <si>
    <t>00290021923</t>
  </si>
  <si>
    <t>00290030101</t>
  </si>
  <si>
    <t>00290032001</t>
  </si>
  <si>
    <t>00290041821</t>
  </si>
  <si>
    <t>00300030102</t>
  </si>
  <si>
    <t>00300041043</t>
  </si>
  <si>
    <t>00310090014</t>
  </si>
  <si>
    <t>00340000214</t>
  </si>
  <si>
    <t>00340020289</t>
  </si>
  <si>
    <t>00340030174</t>
  </si>
  <si>
    <t>00430010116</t>
  </si>
  <si>
    <t>00430011018</t>
  </si>
  <si>
    <t>00430011021</t>
  </si>
  <si>
    <t>00430011033</t>
  </si>
  <si>
    <t>00430011255</t>
  </si>
  <si>
    <t>00430081167</t>
  </si>
  <si>
    <t>00440000130</t>
  </si>
  <si>
    <t>00440021029</t>
  </si>
  <si>
    <t>00440021081</t>
  </si>
  <si>
    <t>00440021089</t>
  </si>
  <si>
    <t>00440021125</t>
  </si>
  <si>
    <t>00440021126</t>
  </si>
  <si>
    <t>00440021127</t>
  </si>
  <si>
    <t>00440021128</t>
  </si>
  <si>
    <t>00440021129</t>
  </si>
  <si>
    <t>00440021376</t>
  </si>
  <si>
    <t>00440021431</t>
  </si>
  <si>
    <t>00440022134</t>
  </si>
  <si>
    <t>00440040004</t>
  </si>
  <si>
    <t>00440040011</t>
  </si>
  <si>
    <t>00440040014</t>
  </si>
  <si>
    <t>00440040204</t>
  </si>
  <si>
    <t>00440040206</t>
  </si>
  <si>
    <t>00440040210</t>
  </si>
  <si>
    <t>00440040219</t>
  </si>
  <si>
    <t>00440040220</t>
  </si>
  <si>
    <t>00440040221</t>
  </si>
  <si>
    <t>00440040804</t>
  </si>
  <si>
    <t>00440040809</t>
  </si>
  <si>
    <t>00440040814</t>
  </si>
  <si>
    <t>00440040895</t>
  </si>
  <si>
    <t>00440040906</t>
  </si>
  <si>
    <t>00440040946</t>
  </si>
  <si>
    <t>00440040951</t>
  </si>
  <si>
    <t>00440040955</t>
  </si>
  <si>
    <t>00440040964</t>
  </si>
  <si>
    <t>00440040996</t>
  </si>
  <si>
    <t>00440041027</t>
  </si>
  <si>
    <t>00440041040</t>
  </si>
  <si>
    <t>00440041041</t>
  </si>
  <si>
    <t>00440041059</t>
  </si>
  <si>
    <t>00440041255</t>
  </si>
  <si>
    <t>00450010009</t>
  </si>
  <si>
    <t>00450010493</t>
  </si>
  <si>
    <t>00450020327</t>
  </si>
  <si>
    <t>00450020792</t>
  </si>
  <si>
    <t>00460010514</t>
  </si>
  <si>
    <t>00460020784</t>
  </si>
  <si>
    <t>00460020785</t>
  </si>
  <si>
    <t>00490010228</t>
  </si>
  <si>
    <t>00490070015</t>
  </si>
  <si>
    <t>00490070055</t>
  </si>
  <si>
    <t>00490070092</t>
  </si>
  <si>
    <t>00490070274</t>
  </si>
  <si>
    <t>00490070275</t>
  </si>
  <si>
    <t>00490070276</t>
  </si>
  <si>
    <t>00500082812</t>
  </si>
  <si>
    <t>00530100905</t>
  </si>
  <si>
    <t>00530101621</t>
  </si>
  <si>
    <t>00530101622</t>
  </si>
  <si>
    <t>00530101691</t>
  </si>
  <si>
    <t>00540020244</t>
  </si>
  <si>
    <t>00540091500</t>
  </si>
  <si>
    <t>00550050283</t>
  </si>
  <si>
    <t>00550050350</t>
  </si>
  <si>
    <t>00550051424</t>
  </si>
  <si>
    <t>00550051632</t>
  </si>
  <si>
    <t>00550090708</t>
  </si>
  <si>
    <t>00550091565</t>
  </si>
  <si>
    <t>00580030455</t>
  </si>
  <si>
    <t>00580030456</t>
  </si>
  <si>
    <t>00580030457</t>
  </si>
  <si>
    <t>00600004866</t>
  </si>
  <si>
    <t>00600050067</t>
  </si>
  <si>
    <t>00600050171</t>
  </si>
  <si>
    <t>00600051004</t>
  </si>
  <si>
    <t>00600051036</t>
  </si>
  <si>
    <t>00600051794</t>
  </si>
  <si>
    <t>00600051876</t>
  </si>
  <si>
    <t>00600053179</t>
  </si>
  <si>
    <t>00600053213</t>
  </si>
  <si>
    <t>00600054511</t>
  </si>
  <si>
    <t>00600062756</t>
  </si>
  <si>
    <t>00600063472</t>
  </si>
  <si>
    <t>00600063474</t>
  </si>
  <si>
    <t>00600063488</t>
  </si>
  <si>
    <t>00600063489</t>
  </si>
  <si>
    <t>00600063507</t>
  </si>
  <si>
    <t>00600063517</t>
  </si>
  <si>
    <t>00600063536</t>
  </si>
  <si>
    <t>00600063554</t>
  </si>
  <si>
    <t>00600063600</t>
  </si>
  <si>
    <t>00600063601</t>
  </si>
  <si>
    <t>00600081217</t>
  </si>
  <si>
    <t>00600772651</t>
  </si>
  <si>
    <t>00610081185</t>
  </si>
  <si>
    <t>00610104227</t>
  </si>
  <si>
    <t>00610106624</t>
  </si>
  <si>
    <t>00610107770</t>
  </si>
  <si>
    <t>00610107772</t>
  </si>
  <si>
    <t>00610108340</t>
  </si>
  <si>
    <t>00610123825</t>
  </si>
  <si>
    <t>00610124000</t>
  </si>
  <si>
    <t>00610125217</t>
  </si>
  <si>
    <t>00620010016</t>
  </si>
  <si>
    <t>00620010197</t>
  </si>
  <si>
    <t>00620010253</t>
  </si>
  <si>
    <t>00620010373</t>
  </si>
  <si>
    <t>00620010572</t>
  </si>
  <si>
    <t>00620010702</t>
  </si>
  <si>
    <t>00620011356</t>
  </si>
  <si>
    <t>00620011359</t>
  </si>
  <si>
    <t>00620011363</t>
  </si>
  <si>
    <t>00620011365</t>
  </si>
  <si>
    <t>00620011728</t>
  </si>
  <si>
    <t>00620011740</t>
  </si>
  <si>
    <t>00620012095</t>
  </si>
  <si>
    <t>00620012555</t>
  </si>
  <si>
    <t>00620012565</t>
  </si>
  <si>
    <t>00620020961</t>
  </si>
  <si>
    <t>00620021021</t>
  </si>
  <si>
    <t>00620021393</t>
  </si>
  <si>
    <t>00620021460</t>
  </si>
  <si>
    <t>00620021503</t>
  </si>
  <si>
    <t>00620021542</t>
  </si>
  <si>
    <t>00620021547</t>
  </si>
  <si>
    <t>00620021580</t>
  </si>
  <si>
    <t>00620021596</t>
  </si>
  <si>
    <t>00620021606</t>
  </si>
  <si>
    <t>00620021615</t>
  </si>
  <si>
    <t>00620021617</t>
  </si>
  <si>
    <t>00620022112</t>
  </si>
  <si>
    <t>00620030001</t>
  </si>
  <si>
    <t>00620040046</t>
  </si>
  <si>
    <t>00620040098</t>
  </si>
  <si>
    <t>00620040100</t>
  </si>
  <si>
    <t>00620040177</t>
  </si>
  <si>
    <t>00620040327</t>
  </si>
  <si>
    <t>00620040769</t>
  </si>
  <si>
    <t>00620041679</t>
  </si>
  <si>
    <t>00620041680</t>
  </si>
  <si>
    <t>00620041775</t>
  </si>
  <si>
    <t>00620041809</t>
  </si>
  <si>
    <t>00620041810</t>
  </si>
  <si>
    <t>00620041813</t>
  </si>
  <si>
    <t>00620041872</t>
  </si>
  <si>
    <t>00620041874</t>
  </si>
  <si>
    <t>00620041884</t>
  </si>
  <si>
    <t>00620082135</t>
  </si>
  <si>
    <t>00620082136</t>
  </si>
  <si>
    <t>00620082137</t>
  </si>
  <si>
    <t>00620082140</t>
  </si>
  <si>
    <t>00620082141</t>
  </si>
  <si>
    <t>00620082142</t>
  </si>
  <si>
    <t>00620082165</t>
  </si>
  <si>
    <t>00620082185</t>
  </si>
  <si>
    <t>00620082187</t>
  </si>
  <si>
    <t>00620082234</t>
  </si>
  <si>
    <t>00620082265</t>
  </si>
  <si>
    <t>00620082283</t>
  </si>
  <si>
    <t>00620082284</t>
  </si>
  <si>
    <t>00620082289</t>
  </si>
  <si>
    <t>00620082609</t>
  </si>
  <si>
    <t>00620082610</t>
  </si>
  <si>
    <t>00620082927</t>
  </si>
  <si>
    <t>00620082928</t>
  </si>
  <si>
    <t>00620082929</t>
  </si>
  <si>
    <t>00620082930</t>
  </si>
  <si>
    <t>00620082931</t>
  </si>
  <si>
    <t>00620082932</t>
  </si>
  <si>
    <t>00620082933</t>
  </si>
  <si>
    <t>00620082934</t>
  </si>
  <si>
    <t>00620082936</t>
  </si>
  <si>
    <t>00620082937</t>
  </si>
  <si>
    <t>00620082938</t>
  </si>
  <si>
    <t>00620082942</t>
  </si>
  <si>
    <t>00620082943</t>
  </si>
  <si>
    <t>00620082944</t>
  </si>
  <si>
    <t>00620082946</t>
  </si>
  <si>
    <t>00620082947</t>
  </si>
  <si>
    <t>00620082948</t>
  </si>
  <si>
    <t>00620082950</t>
  </si>
  <si>
    <t>00620082953</t>
  </si>
  <si>
    <t>00620082956</t>
  </si>
  <si>
    <t>00620082957</t>
  </si>
  <si>
    <t>00620082958</t>
  </si>
  <si>
    <t>00620082959</t>
  </si>
  <si>
    <t>00620082960</t>
  </si>
  <si>
    <t>00620082968</t>
  </si>
  <si>
    <t>00620082969</t>
  </si>
  <si>
    <t>00620082974</t>
  </si>
  <si>
    <t>00620082975</t>
  </si>
  <si>
    <t>00620082976</t>
  </si>
  <si>
    <t>00620082977</t>
  </si>
  <si>
    <t>00620082979</t>
  </si>
  <si>
    <t>00620082980</t>
  </si>
  <si>
    <t>00620082982</t>
  </si>
  <si>
    <t>00620082984</t>
  </si>
  <si>
    <t>00620082986</t>
  </si>
  <si>
    <t>00620082990</t>
  </si>
  <si>
    <t>00620083011</t>
  </si>
  <si>
    <t>00620083013</t>
  </si>
  <si>
    <t>00620083014</t>
  </si>
  <si>
    <t>00620083031</t>
  </si>
  <si>
    <t>00620083032</t>
  </si>
  <si>
    <t>00620083033</t>
  </si>
  <si>
    <t>00620083036</t>
  </si>
  <si>
    <t>00620083038</t>
  </si>
  <si>
    <t>00620083040</t>
  </si>
  <si>
    <t>00620083042</t>
  </si>
  <si>
    <t>00620083043</t>
  </si>
  <si>
    <t>00620083044</t>
  </si>
  <si>
    <t>00620083055</t>
  </si>
  <si>
    <t>00620083057</t>
  </si>
  <si>
    <t>00630000002</t>
  </si>
  <si>
    <t>00630000022</t>
  </si>
  <si>
    <t>00630000026</t>
  </si>
  <si>
    <t>00630000029</t>
  </si>
  <si>
    <t>00630000049</t>
  </si>
  <si>
    <t>00630000052</t>
  </si>
  <si>
    <t>00630000053</t>
  </si>
  <si>
    <t>00630000055</t>
  </si>
  <si>
    <t>00630000061</t>
  </si>
  <si>
    <t>00630000101</t>
  </si>
  <si>
    <t>00630000116</t>
  </si>
  <si>
    <t>00630000128</t>
  </si>
  <si>
    <t>00630000150</t>
  </si>
  <si>
    <t>00630000163</t>
  </si>
  <si>
    <t>00630000175</t>
  </si>
  <si>
    <t>00630000184</t>
  </si>
  <si>
    <t>00630000185</t>
  </si>
  <si>
    <t>00630000192</t>
  </si>
  <si>
    <t>00630000201</t>
  </si>
  <si>
    <t>00630000227</t>
  </si>
  <si>
    <t>00630000230</t>
  </si>
  <si>
    <t>00630000235</t>
  </si>
  <si>
    <t>00630000243</t>
  </si>
  <si>
    <t>00630000248</t>
  </si>
  <si>
    <t>00630000249</t>
  </si>
  <si>
    <t>00630000252</t>
  </si>
  <si>
    <t>00630000255</t>
  </si>
  <si>
    <t>00630000257</t>
  </si>
  <si>
    <t>00630000258</t>
  </si>
  <si>
    <t>00630000265</t>
  </si>
  <si>
    <t>00630000275</t>
  </si>
  <si>
    <t>00630000276</t>
  </si>
  <si>
    <t>00630000307</t>
  </si>
  <si>
    <t>00630000312</t>
  </si>
  <si>
    <t>00630000321</t>
  </si>
  <si>
    <t>00630000363</t>
  </si>
  <si>
    <t>00630000366</t>
  </si>
  <si>
    <t>00630000369</t>
  </si>
  <si>
    <t>00630000372</t>
  </si>
  <si>
    <t>00630000382</t>
  </si>
  <si>
    <t>00630000384</t>
  </si>
  <si>
    <t>00630000397</t>
  </si>
  <si>
    <t>00630000406</t>
  </si>
  <si>
    <t>00630000414</t>
  </si>
  <si>
    <t>00630000420</t>
  </si>
  <si>
    <t>00630000435</t>
  </si>
  <si>
    <t>00630000440</t>
  </si>
  <si>
    <t>00630000441</t>
  </si>
  <si>
    <t>00630000461</t>
  </si>
  <si>
    <t>00630000462</t>
  </si>
  <si>
    <t>00630000465</t>
  </si>
  <si>
    <t>00630000473</t>
  </si>
  <si>
    <t>00630000484</t>
  </si>
  <si>
    <t>00630000502</t>
  </si>
  <si>
    <t>00630000512</t>
  </si>
  <si>
    <t>00630000522</t>
  </si>
  <si>
    <t>00630000529</t>
  </si>
  <si>
    <t>00630000540</t>
  </si>
  <si>
    <t>00630000597</t>
  </si>
  <si>
    <t>00630000606</t>
  </si>
  <si>
    <t>00630000622</t>
  </si>
  <si>
    <t>00630000635</t>
  </si>
  <si>
    <t>00630000638</t>
  </si>
  <si>
    <t>00630000649</t>
  </si>
  <si>
    <t>00630000651</t>
  </si>
  <si>
    <t>00630000652</t>
  </si>
  <si>
    <t>00630000663</t>
  </si>
  <si>
    <t>00630000670</t>
  </si>
  <si>
    <t>00630000678</t>
  </si>
  <si>
    <t>00630000681</t>
  </si>
  <si>
    <t>00630000682</t>
  </si>
  <si>
    <t>00630000683</t>
  </si>
  <si>
    <t>00630000684</t>
  </si>
  <si>
    <t>00630000685</t>
  </si>
  <si>
    <t>00630000691</t>
  </si>
  <si>
    <t>00630000697</t>
  </si>
  <si>
    <t>00630000700</t>
  </si>
  <si>
    <t>00630000706</t>
  </si>
  <si>
    <t>00630000708</t>
  </si>
  <si>
    <t>00630000710</t>
  </si>
  <si>
    <t>00630000721</t>
  </si>
  <si>
    <t>00630000723</t>
  </si>
  <si>
    <t>00630000731</t>
  </si>
  <si>
    <t>00630000735</t>
  </si>
  <si>
    <t>00630000747</t>
  </si>
  <si>
    <t>00630000751</t>
  </si>
  <si>
    <t>00630000752</t>
  </si>
  <si>
    <t>00630000765</t>
  </si>
  <si>
    <t>00630000770</t>
  </si>
  <si>
    <t>00630000773</t>
  </si>
  <si>
    <t>00630000791</t>
  </si>
  <si>
    <t>00630000802</t>
  </si>
  <si>
    <t>00630000815</t>
  </si>
  <si>
    <t>00630000857</t>
  </si>
  <si>
    <t>00630000864</t>
  </si>
  <si>
    <t>00630000872</t>
  </si>
  <si>
    <t>00630000878</t>
  </si>
  <si>
    <t>00630000887</t>
  </si>
  <si>
    <t>00630000894</t>
  </si>
  <si>
    <t>00630000900</t>
  </si>
  <si>
    <t>00630000916</t>
  </si>
  <si>
    <t>00630000920</t>
  </si>
  <si>
    <t>00630000924</t>
  </si>
  <si>
    <t>00630000930</t>
  </si>
  <si>
    <t>00630000931</t>
  </si>
  <si>
    <t>00630000934</t>
  </si>
  <si>
    <t>00630000939</t>
  </si>
  <si>
    <t>00630000940</t>
  </si>
  <si>
    <t>00630000979</t>
  </si>
  <si>
    <t>00630000999</t>
  </si>
  <si>
    <t>00630001016</t>
  </si>
  <si>
    <t>00630001022</t>
  </si>
  <si>
    <t>00630001026</t>
  </si>
  <si>
    <t>00630001055</t>
  </si>
  <si>
    <t>00630001056</t>
  </si>
  <si>
    <t>00630001058</t>
  </si>
  <si>
    <t>00630001061</t>
  </si>
  <si>
    <t>00630001062</t>
  </si>
  <si>
    <t>00630001064</t>
  </si>
  <si>
    <t>00630001065</t>
  </si>
  <si>
    <t>00630001069</t>
  </si>
  <si>
    <t>00630001081</t>
  </si>
  <si>
    <t>00630001092</t>
  </si>
  <si>
    <t>00630001140</t>
  </si>
  <si>
    <t>00630001147</t>
  </si>
  <si>
    <t>00630001149</t>
  </si>
  <si>
    <t>00630001175</t>
  </si>
  <si>
    <t>00630001184</t>
  </si>
  <si>
    <t>00630001199</t>
  </si>
  <si>
    <t>00630001256</t>
  </si>
  <si>
    <t>00630001290</t>
  </si>
  <si>
    <t>00630001306</t>
  </si>
  <si>
    <t>00630001311</t>
  </si>
  <si>
    <t>00630001324</t>
  </si>
  <si>
    <t>00630001341</t>
  </si>
  <si>
    <t>00630001356</t>
  </si>
  <si>
    <t>00630001373</t>
  </si>
  <si>
    <t>00630001639</t>
  </si>
  <si>
    <t>00630001670</t>
  </si>
  <si>
    <t>00630001671</t>
  </si>
  <si>
    <t>00630001685</t>
  </si>
  <si>
    <t>00630001689</t>
  </si>
  <si>
    <t>00630010000</t>
  </si>
  <si>
    <t>00630010009</t>
  </si>
  <si>
    <t>00630010010</t>
  </si>
  <si>
    <t>00630010012</t>
  </si>
  <si>
    <t>00630010021</t>
  </si>
  <si>
    <t>00630010034</t>
  </si>
  <si>
    <t>00630010040</t>
  </si>
  <si>
    <t>00630010042</t>
  </si>
  <si>
    <t>00630010043</t>
  </si>
  <si>
    <t>00630010057</t>
  </si>
  <si>
    <t>00630010058</t>
  </si>
  <si>
    <t>00630010071</t>
  </si>
  <si>
    <t>00630010073</t>
  </si>
  <si>
    <t>00630010078</t>
  </si>
  <si>
    <t>00630010080</t>
  </si>
  <si>
    <t>00630010084</t>
  </si>
  <si>
    <t>00630010090</t>
  </si>
  <si>
    <t>00630010093</t>
  </si>
  <si>
    <t>00630010096</t>
  </si>
  <si>
    <t>00630010099</t>
  </si>
  <si>
    <t>00630010101</t>
  </si>
  <si>
    <t>00630010102</t>
  </si>
  <si>
    <t>00630010116</t>
  </si>
  <si>
    <t>00630010119</t>
  </si>
  <si>
    <t>00630010126</t>
  </si>
  <si>
    <t>00630010145</t>
  </si>
  <si>
    <t>00630010149</t>
  </si>
  <si>
    <t>00630010163</t>
  </si>
  <si>
    <t>00630010173</t>
  </si>
  <si>
    <t>00630010180</t>
  </si>
  <si>
    <t>00630010182</t>
  </si>
  <si>
    <t>00630010216</t>
  </si>
  <si>
    <t>00630010224</t>
  </si>
  <si>
    <t>00630010225</t>
  </si>
  <si>
    <t>00630010243</t>
  </si>
  <si>
    <t>00630010262</t>
  </si>
  <si>
    <t>00630010279</t>
  </si>
  <si>
    <t>00630010282</t>
  </si>
  <si>
    <t>00630010284</t>
  </si>
  <si>
    <t>00630010312</t>
  </si>
  <si>
    <t>00630010313</t>
  </si>
  <si>
    <t>00630010315</t>
  </si>
  <si>
    <t>00630010319</t>
  </si>
  <si>
    <t>00630010346</t>
  </si>
  <si>
    <t>00630010368</t>
  </si>
  <si>
    <t>00630010376</t>
  </si>
  <si>
    <t>00630010387</t>
  </si>
  <si>
    <t>00630010389</t>
  </si>
  <si>
    <t>00630010394</t>
  </si>
  <si>
    <t>00630010398</t>
  </si>
  <si>
    <t>00630010399</t>
  </si>
  <si>
    <t>00630010444</t>
  </si>
  <si>
    <t>00630010445</t>
  </si>
  <si>
    <t>00630010463</t>
  </si>
  <si>
    <t>00630010484</t>
  </si>
  <si>
    <t>00630010485</t>
  </si>
  <si>
    <t>00630010492</t>
  </si>
  <si>
    <t>00630010501</t>
  </si>
  <si>
    <t>00630010510</t>
  </si>
  <si>
    <t>00630010524</t>
  </si>
  <si>
    <t>00630010557</t>
  </si>
  <si>
    <t>00630010566</t>
  </si>
  <si>
    <t>00630010581</t>
  </si>
  <si>
    <t>00630010582</t>
  </si>
  <si>
    <t>00630010584</t>
  </si>
  <si>
    <t>00630010607</t>
  </si>
  <si>
    <t>00630010614</t>
  </si>
  <si>
    <t>00630010619</t>
  </si>
  <si>
    <t>00630010623</t>
  </si>
  <si>
    <t>00630010641</t>
  </si>
  <si>
    <t>00630010642</t>
  </si>
  <si>
    <t>00630010643</t>
  </si>
  <si>
    <t>00630010645</t>
  </si>
  <si>
    <t>00630010650</t>
  </si>
  <si>
    <t>00630010651</t>
  </si>
  <si>
    <t>00630010655</t>
  </si>
  <si>
    <t>00630010660</t>
  </si>
  <si>
    <t>00630010663</t>
  </si>
  <si>
    <t>00630010667</t>
  </si>
  <si>
    <t>00630010682</t>
  </si>
  <si>
    <t>00630010683</t>
  </si>
  <si>
    <t>00630010708</t>
  </si>
  <si>
    <t>00630010712</t>
  </si>
  <si>
    <t>00630010720</t>
  </si>
  <si>
    <t>00630010732</t>
  </si>
  <si>
    <t>00630010764</t>
  </si>
  <si>
    <t>00630010785</t>
  </si>
  <si>
    <t>00630010798</t>
  </si>
  <si>
    <t>00630010801</t>
  </si>
  <si>
    <t>00630010806</t>
  </si>
  <si>
    <t>00630010822</t>
  </si>
  <si>
    <t>00630010843</t>
  </si>
  <si>
    <t>00630010855</t>
  </si>
  <si>
    <t>00630010868</t>
  </si>
  <si>
    <t>00630010874</t>
  </si>
  <si>
    <t>00630010875</t>
  </si>
  <si>
    <t>00630010886</t>
  </si>
  <si>
    <t>00630010889</t>
  </si>
  <si>
    <t>00630010890</t>
  </si>
  <si>
    <t>00630010894</t>
  </si>
  <si>
    <t>00630010895</t>
  </si>
  <si>
    <t>00630010896</t>
  </si>
  <si>
    <t>00630010898</t>
  </si>
  <si>
    <t>00630010899</t>
  </si>
  <si>
    <t>00630010900</t>
  </si>
  <si>
    <t>00630010903</t>
  </si>
  <si>
    <t>00630010904</t>
  </si>
  <si>
    <t>00630010907</t>
  </si>
  <si>
    <t>00630010909</t>
  </si>
  <si>
    <t>00630010913</t>
  </si>
  <si>
    <t>00630010918</t>
  </si>
  <si>
    <t>00630010931</t>
  </si>
  <si>
    <t>00630010944</t>
  </si>
  <si>
    <t>00630010963</t>
  </si>
  <si>
    <t>00630010969</t>
  </si>
  <si>
    <t>00630010972</t>
  </si>
  <si>
    <t>00630010973</t>
  </si>
  <si>
    <t>00630010974</t>
  </si>
  <si>
    <t>00630010989</t>
  </si>
  <si>
    <t>00630011011</t>
  </si>
  <si>
    <t>00630011015</t>
  </si>
  <si>
    <t>00630011036</t>
  </si>
  <si>
    <t>00630011042</t>
  </si>
  <si>
    <t>00630011045</t>
  </si>
  <si>
    <t>00630011050</t>
  </si>
  <si>
    <t>00630011051</t>
  </si>
  <si>
    <t>00630011054</t>
  </si>
  <si>
    <t>00630011072</t>
  </si>
  <si>
    <t>00630011075</t>
  </si>
  <si>
    <t>00630011082</t>
  </si>
  <si>
    <t>00630011091</t>
  </si>
  <si>
    <t>00630011103</t>
  </si>
  <si>
    <t>00630011108</t>
  </si>
  <si>
    <t>00630011114</t>
  </si>
  <si>
    <t>00630011176</t>
  </si>
  <si>
    <t>00630011191</t>
  </si>
  <si>
    <t>00630011195</t>
  </si>
  <si>
    <t>00630011258</t>
  </si>
  <si>
    <t>00630011259</t>
  </si>
  <si>
    <t>00630011314</t>
  </si>
  <si>
    <t>00630011326</t>
  </si>
  <si>
    <t>00630011368</t>
  </si>
  <si>
    <t>00630011392</t>
  </si>
  <si>
    <t>00630011401</t>
  </si>
  <si>
    <t>00630011407</t>
  </si>
  <si>
    <t>00630011413</t>
  </si>
  <si>
    <t>00630011688</t>
  </si>
  <si>
    <t>00630011694</t>
  </si>
  <si>
    <t>00630020127</t>
  </si>
  <si>
    <t>00630020261</t>
  </si>
  <si>
    <t>00630020278</t>
  </si>
  <si>
    <t>00630020282</t>
  </si>
  <si>
    <t>00630020283</t>
  </si>
  <si>
    <t>00630020290</t>
  </si>
  <si>
    <t>00630030036</t>
  </si>
  <si>
    <t>00630030051</t>
  </si>
  <si>
    <t>00630030066</t>
  </si>
  <si>
    <t>00630030067</t>
  </si>
  <si>
    <t>00630030070</t>
  </si>
  <si>
    <t>00630030071</t>
  </si>
  <si>
    <t>00630080029</t>
  </si>
  <si>
    <t>00630080042</t>
  </si>
  <si>
    <t>00630080044</t>
  </si>
  <si>
    <t>00630080051</t>
  </si>
  <si>
    <t>00630080052</t>
  </si>
  <si>
    <t>00630080120</t>
  </si>
  <si>
    <t>00630080138</t>
  </si>
  <si>
    <t>00630080152</t>
  </si>
  <si>
    <t>00630080162</t>
  </si>
  <si>
    <t>00630080167</t>
  </si>
  <si>
    <t>00630080169</t>
  </si>
  <si>
    <t>00630080180</t>
  </si>
  <si>
    <t>00630080200</t>
  </si>
  <si>
    <t>00630080204</t>
  </si>
  <si>
    <t>00630080207</t>
  </si>
  <si>
    <t>00630080211</t>
  </si>
  <si>
    <t>00630080213</t>
  </si>
  <si>
    <t>00630080215</t>
  </si>
  <si>
    <t>00630080220</t>
  </si>
  <si>
    <t>00630080223</t>
  </si>
  <si>
    <t>00630080227</t>
  </si>
  <si>
    <t>00630080229</t>
  </si>
  <si>
    <t>00630080230</t>
  </si>
  <si>
    <t>00630080233</t>
  </si>
  <si>
    <t>00630080235</t>
  </si>
  <si>
    <t>00630080238</t>
  </si>
  <si>
    <t>00630080239</t>
  </si>
  <si>
    <t>00630080255</t>
  </si>
  <si>
    <t>00630080256</t>
  </si>
  <si>
    <t>00630080269</t>
  </si>
  <si>
    <t>00630080278</t>
  </si>
  <si>
    <t>00630080285</t>
  </si>
  <si>
    <t>00630080287</t>
  </si>
  <si>
    <t>00630080296</t>
  </si>
  <si>
    <t>00630080303</t>
  </si>
  <si>
    <t>00630080304</t>
  </si>
  <si>
    <t>00630080305</t>
  </si>
  <si>
    <t>00630080307</t>
  </si>
  <si>
    <t>00630080309</t>
  </si>
  <si>
    <t>00630080313</t>
  </si>
  <si>
    <t>00630081360</t>
  </si>
  <si>
    <t>00630081381</t>
  </si>
  <si>
    <t>00630081391</t>
  </si>
  <si>
    <t>00630081628</t>
  </si>
  <si>
    <t>00630081637</t>
  </si>
  <si>
    <t>00630081645</t>
  </si>
  <si>
    <t>00630081724</t>
  </si>
  <si>
    <t>00630090032</t>
  </si>
  <si>
    <t>00630091169</t>
  </si>
  <si>
    <t>00630091173</t>
  </si>
  <si>
    <t>00630091281</t>
  </si>
  <si>
    <t>00630091282</t>
  </si>
  <si>
    <t>00630091283</t>
  </si>
  <si>
    <t>00630091348</t>
  </si>
  <si>
    <t>00630091641</t>
  </si>
  <si>
    <t>06110101479</t>
  </si>
  <si>
    <t>06110101573</t>
  </si>
  <si>
    <t>06110120220</t>
  </si>
  <si>
    <t>Балка, швеллер, металлокрепь</t>
  </si>
  <si>
    <t>Трубы бесшовные, катаные</t>
  </si>
  <si>
    <t>Строительные материалы б/у</t>
  </si>
  <si>
    <t>Германское оборудование</t>
  </si>
  <si>
    <t>Проволока стальная, пружинистая, сварочная. Спецэлектроды</t>
  </si>
  <si>
    <t>Медь фосфористая</t>
  </si>
  <si>
    <t>Провод, кабель, муфты</t>
  </si>
  <si>
    <t xml:space="preserve"> Переключатели, выключатели, командоконтролеры</t>
  </si>
  <si>
    <t>Электродвигатели общепромышленные до 1 кВт,от 1 до 5 кВт,от 5 до 10 кВт</t>
  </si>
  <si>
    <t>Электродвигатели. Генераторы постоянного тока от 10 до 50 кВт,от 50 до 100</t>
  </si>
  <si>
    <t>Электродвигатели постоянного тока от 100 до 1000 кВт,, электродвигатели взрывозащищенные. Электродвигатели крановые</t>
  </si>
  <si>
    <t>Запасные части для двигателей, секций, катушки, коллекторы</t>
  </si>
  <si>
    <t>Выключатели, розетки, вилки, штепсельные соединения, патроны, короба, распредкоробки, металлорукава, лампы различного назначения,светодиоды</t>
  </si>
  <si>
    <t>Аппаратура СЦБ и связи</t>
  </si>
  <si>
    <t>Трансформаторы низковольтные ЛАТР, ОСМ, ТЗЛМ, ТСЗ, ТСЗИ</t>
  </si>
  <si>
    <t>Электрощетки,щеткодержатели</t>
  </si>
  <si>
    <t>Светильники для дуговых ламп, светильники для люминесцентных ламп, светильники для ламп высокого давления</t>
  </si>
  <si>
    <t>Котельное оборудование: котлы, дымососы, вентиляторы, агрегаты отопительные, электропечи, кузнечные печи, сантехническое оборудование</t>
  </si>
  <si>
    <t>Строительные материалы: плитка облицовочная, плитка метлахская, плитка мозаичная, ракушечник, гранит, подвесной потолок, плита Амстронг</t>
  </si>
  <si>
    <t>Строительные материалы: стекло, оргстекло</t>
  </si>
  <si>
    <t>Железобетонные изделия</t>
  </si>
  <si>
    <t>Задвижки, электроприводы</t>
  </si>
  <si>
    <t>Вентили, краны</t>
  </si>
  <si>
    <t>Обратные клапаны, предохранительные клапаны, отводы, фланцы, сгоны, муфты, тройники, уголки</t>
  </si>
  <si>
    <t>Санфаянс, сантехника</t>
  </si>
  <si>
    <t>Масла компрессорные</t>
  </si>
  <si>
    <t xml:space="preserve">Рукава напроные, газосварочные, Рукава РВД, вентиляционные </t>
  </si>
  <si>
    <t>Резинотехнические материалы и детали</t>
  </si>
  <si>
    <t>Ремни</t>
  </si>
  <si>
    <t>Автошина</t>
  </si>
  <si>
    <t>Пневмоинструмент</t>
  </si>
  <si>
    <t>Светильники для ламп</t>
  </si>
  <si>
    <t>Контрольно-измерительные приборы: Приборы измерения тока, приборы измерения напряжения, приборы измерения сопротивления,</t>
  </si>
  <si>
    <t>Контрольно-измерительные приборы: 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t>
  </si>
  <si>
    <t>Реле тока, напряжения промежуточное реле, фотореле, реле времени.</t>
  </si>
  <si>
    <t>Контрольно-измерительные приборы: Приборы шахтные, прочие измерительные приборы, анемометры, газоанализаторы, счетчики электроэнергии, счетчики жидкости</t>
  </si>
  <si>
    <t>Зимняя спецодежда</t>
  </si>
  <si>
    <t>Хозяйственный инвентарь</t>
  </si>
  <si>
    <t>Запасные части к токарным станкам</t>
  </si>
  <si>
    <t>Запасные части к отрезным станкам</t>
  </si>
  <si>
    <t>Запасные части к компрессорам 2ВМ-50/8, ВВ 08/8-720, ПК -1.75А.3.5А</t>
  </si>
  <si>
    <t>Запасные части к вентиляторам</t>
  </si>
  <si>
    <t>Запасные части к гидроаппаратуре</t>
  </si>
  <si>
    <t>Запасные части к ж/д кранам</t>
  </si>
  <si>
    <t>Запасные части к автомобильным кранам</t>
  </si>
  <si>
    <t>Именные поковки</t>
  </si>
  <si>
    <t>Запасные части к комбайнам</t>
  </si>
  <si>
    <t>Запасные части к  шахтным электровозам</t>
  </si>
  <si>
    <t>Ковш</t>
  </si>
  <si>
    <t>Запасные части к импортным буровым станкам</t>
  </si>
  <si>
    <t>Запасные части к тяговым агрегатам ОПЭ-1</t>
  </si>
  <si>
    <t>Запасные части к путевым инструментам</t>
  </si>
  <si>
    <t>Запасные части к путевым машинам</t>
  </si>
  <si>
    <t>Тормозное оборудование</t>
  </si>
  <si>
    <t>Оборудование ГСМ: устройство нижнего слива</t>
  </si>
  <si>
    <t>Электрооборудование, приборы</t>
  </si>
  <si>
    <t xml:space="preserve">Фильтры, топливная аппаратура </t>
  </si>
  <si>
    <t>Фильтры на импортную технику</t>
  </si>
  <si>
    <t>РТИ, сальники, прокладки, пружины</t>
  </si>
  <si>
    <t>РТИ БелАЗ</t>
  </si>
  <si>
    <t>Запасные части КРАЗ, МАЗ</t>
  </si>
  <si>
    <t>Запасные части к автосамосвалам и автогрейдерам Caterpillar, Komatsu</t>
  </si>
  <si>
    <t>Запасные части БелАЗ</t>
  </si>
  <si>
    <t>Запасные части к бульдозеру на базе трактора Т-330</t>
  </si>
  <si>
    <t>Запасные части к бульдозеру на базе трактора Т-25.01</t>
  </si>
  <si>
    <t>Запасные части к бульдозеру на базе трактора Т-170</t>
  </si>
  <si>
    <t>Запасные части к бульдозерам COMATSU</t>
  </si>
  <si>
    <t>Подшипники шариковые 1-рядные</t>
  </si>
  <si>
    <t xml:space="preserve">Подшипники шариковые радиальные сферические двухрядные                                                                                 </t>
  </si>
  <si>
    <t xml:space="preserve">Подшипники роликовые с короткими   цилиндрическими роликами                                                                                                                                                                                                    </t>
  </si>
  <si>
    <t>Подшипники роликовые со сферическими роликами</t>
  </si>
  <si>
    <t>Подшипники упорные шариковые и роликовые</t>
  </si>
  <si>
    <t>Импортные подшипники</t>
  </si>
  <si>
    <t>Запасные части к автосамосвалам и автогрейдерам Caterpillar, Komatsu (продолжение 0061010)</t>
  </si>
  <si>
    <t>Картриджи</t>
  </si>
  <si>
    <t xml:space="preserve">Запасные части к бульдозеру на базе трактора </t>
  </si>
  <si>
    <t>Взрывчатые устройства</t>
  </si>
  <si>
    <t>(по состоянию на 31.12.2018г.)</t>
  </si>
  <si>
    <t>00180031888</t>
  </si>
  <si>
    <t>00180031889</t>
  </si>
  <si>
    <t>00190010002</t>
  </si>
  <si>
    <t>00220122628</t>
  </si>
  <si>
    <t>00600063415</t>
  </si>
  <si>
    <t>00600065336</t>
  </si>
  <si>
    <t>00600065337</t>
  </si>
  <si>
    <t>00980090850</t>
  </si>
  <si>
    <t>00980090851</t>
  </si>
  <si>
    <t>00980090852</t>
  </si>
  <si>
    <t xml:space="preserve">Заместитель коммерческого директора </t>
  </si>
  <si>
    <t>цена</t>
  </si>
  <si>
    <t>сумма</t>
  </si>
  <si>
    <t>Перечень невостребованных ТМЗ ТОО "Богатырь Комир" предлагаемых  к реализации</t>
  </si>
  <si>
    <t>ИТОГО:</t>
  </si>
  <si>
    <r>
      <t xml:space="preserve">1317=БАЛКА ПОКРЫТИЯ ДВУТАВР Н=1000 Л=1200 </t>
    </r>
    <r>
      <rPr>
        <b/>
        <sz val="10"/>
        <rFont val="Times New Roman"/>
        <family val="1"/>
        <charset val="204"/>
      </rPr>
      <t>Б/У 80% ГОДН</t>
    </r>
  </si>
  <si>
    <r>
      <t xml:space="preserve">1317=БАЛКА ПОКРЫТИЯ ДВУТАВР Н=750 Л=1200 </t>
    </r>
    <r>
      <rPr>
        <b/>
        <sz val="10"/>
        <rFont val="Times New Roman"/>
        <family val="1"/>
        <charset val="204"/>
      </rPr>
      <t>Б/У 80% ГОДН</t>
    </r>
  </si>
  <si>
    <r>
      <t>1317=БАЛКА ПОДКРАН ДВУТАВР С УПОР Н=650 Л=600</t>
    </r>
    <r>
      <rPr>
        <b/>
        <sz val="10"/>
        <rFont val="Times New Roman"/>
        <family val="1"/>
        <charset val="204"/>
      </rPr>
      <t xml:space="preserve"> Б/У 70%ГОДН</t>
    </r>
  </si>
  <si>
    <r>
      <t xml:space="preserve">1317=ПЛИТА РЕБРИСТАЯ 6.0*3.0 </t>
    </r>
    <r>
      <rPr>
        <b/>
        <sz val="10"/>
        <rFont val="Times New Roman"/>
        <family val="1"/>
        <charset val="204"/>
      </rPr>
      <t>Б/У 70%ГОДН</t>
    </r>
  </si>
  <si>
    <r>
      <t xml:space="preserve">1317=ПЛИТА РЕБРИСТАЯ 6.0*1.5 </t>
    </r>
    <r>
      <rPr>
        <b/>
        <sz val="10"/>
        <rFont val="Times New Roman"/>
        <family val="1"/>
        <charset val="204"/>
      </rPr>
      <t>Б/У 60%ГОДН</t>
    </r>
  </si>
  <si>
    <r>
      <t xml:space="preserve">1317=ПАНЕЛЬ СТЕНОВАЯ /КЕРАМЗИТОБЕТОННАЯ/ </t>
    </r>
    <r>
      <rPr>
        <b/>
        <sz val="10"/>
        <rFont val="Times New Roman"/>
        <family val="1"/>
        <charset val="204"/>
      </rPr>
      <t>Б/У 60% ГОДН</t>
    </r>
  </si>
  <si>
    <r>
      <t>1317=ПАНЕЛЬ СТЕНОВАЯ /КЕРАМЗИТОБЕТОННАЯ/</t>
    </r>
    <r>
      <rPr>
        <b/>
        <sz val="10"/>
        <rFont val="Times New Roman"/>
        <family val="1"/>
        <charset val="204"/>
      </rPr>
      <t xml:space="preserve"> Б/У 50% ГОДН</t>
    </r>
  </si>
  <si>
    <r>
      <t xml:space="preserve">1317=БЛОК-КОМНАТА 5.4*3.26*2.8 Б/У </t>
    </r>
    <r>
      <rPr>
        <b/>
        <sz val="10"/>
        <rFont val="Times New Roman"/>
        <family val="1"/>
        <charset val="204"/>
      </rPr>
      <t>75%ГОДН</t>
    </r>
  </si>
  <si>
    <r>
      <t xml:space="preserve">1318=КОВШ 6.3 М.КУБ 3520.25.00.000 Б/У </t>
    </r>
    <r>
      <rPr>
        <b/>
        <sz val="10"/>
        <rFont val="Times New Roman"/>
        <family val="1"/>
        <charset val="204"/>
      </rPr>
      <t>15%ГОДН</t>
    </r>
  </si>
  <si>
    <t>В случае Вашей заинтересованности коммерческое предложение просим направить на имя генерального директора ТОО «Богатырь Комир» Корсакова Николая Николаевича, по электронной почте: erlan.bokaev@bogatyr.kz. По всем вопросам обращаться по телефонам: 8(7187) 22-34-82, 22-34-17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</si>
</sst>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u/>
      <sz val="12"/>
      <color rgb="FF0000CC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4" xfId="0" quotePrefix="1" applyNumberFormat="1" applyFont="1" applyFill="1" applyBorder="1" applyAlignment="1">
      <alignment horizontal="center" vertical="top"/>
    </xf>
    <xf numFmtId="0" fontId="3" fillId="0" borderId="5" xfId="0" quotePrefix="1" applyNumberFormat="1" applyFont="1" applyBorder="1" applyAlignment="1">
      <alignment horizontal="left" vertical="top" wrapText="1"/>
    </xf>
    <xf numFmtId="0" fontId="3" fillId="0" borderId="6" xfId="0" quotePrefix="1" applyNumberFormat="1" applyFont="1" applyBorder="1" applyAlignment="1">
      <alignment horizontal="center" vertical="top"/>
    </xf>
    <xf numFmtId="2" fontId="2" fillId="0" borderId="5" xfId="0" applyNumberFormat="1" applyFont="1" applyFill="1" applyBorder="1" applyAlignment="1">
      <alignment vertical="top" wrapText="1"/>
    </xf>
    <xf numFmtId="2" fontId="2" fillId="0" borderId="7" xfId="0" applyNumberFormat="1" applyFont="1" applyFill="1" applyBorder="1" applyAlignment="1">
      <alignment vertical="top" wrapText="1"/>
    </xf>
    <xf numFmtId="0" fontId="3" fillId="2" borderId="6" xfId="0" quotePrefix="1" applyNumberFormat="1" applyFont="1" applyFill="1" applyBorder="1" applyAlignment="1">
      <alignment horizontal="center" vertical="top"/>
    </xf>
    <xf numFmtId="0" fontId="3" fillId="2" borderId="8" xfId="0" quotePrefix="1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5" xfId="0" quotePrefix="1" applyNumberFormat="1" applyFont="1" applyFill="1" applyBorder="1" applyAlignment="1">
      <alignment horizontal="left" vertical="top" wrapText="1"/>
    </xf>
    <xf numFmtId="0" fontId="3" fillId="2" borderId="9" xfId="0" quotePrefix="1" applyNumberFormat="1" applyFont="1" applyFill="1" applyBorder="1" applyAlignment="1">
      <alignment horizontal="center" vertical="top"/>
    </xf>
    <xf numFmtId="0" fontId="3" fillId="0" borderId="10" xfId="0" quotePrefix="1" applyNumberFormat="1" applyFont="1" applyBorder="1" applyAlignment="1">
      <alignment horizontal="left" vertical="top" wrapText="1"/>
    </xf>
    <xf numFmtId="0" fontId="3" fillId="0" borderId="11" xfId="0" quotePrefix="1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4" fontId="3" fillId="2" borderId="6" xfId="0" quotePrefix="1" applyNumberFormat="1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/>
    </xf>
    <xf numFmtId="164" fontId="3" fillId="2" borderId="11" xfId="0" quotePrefix="1" applyNumberFormat="1" applyFont="1" applyFill="1" applyBorder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2" fontId="2" fillId="2" borderId="15" xfId="8" applyNumberFormat="1" applyFont="1" applyFill="1" applyBorder="1" applyAlignment="1">
      <alignment horizontal="left" vertical="top" wrapText="1"/>
    </xf>
    <xf numFmtId="2" fontId="2" fillId="2" borderId="5" xfId="8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center" wrapText="1"/>
    </xf>
  </cellXfs>
  <cellStyles count="15">
    <cellStyle name="Обычный" xfId="0" builtinId="0"/>
    <cellStyle name="Обычный 11" xfId="1"/>
    <cellStyle name="Обычный 12" xfId="2"/>
    <cellStyle name="Обычный 13" xfId="3"/>
    <cellStyle name="Обычный 14" xfId="4"/>
    <cellStyle name="Обычный 15" xfId="5"/>
    <cellStyle name="Обычный 17" xfId="6"/>
    <cellStyle name="Обычный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srvapp01\NetData\&#1043;&#1055;&#1047;%20-%20&#1060;&#1080;&#1085;&#1044;&#1080;&#1088;\2016_&#1076;&#1083;&#1103;%20&#1057;&#1050;&#1062;&#1080;&#1041;%20&#1089;&#1077;&#1090;&#1077;&#1074;&#1072;&#1103;\&#1053;&#1045;&#1051;&#1048;&#1050;&#1042;&#1048;&#1044;&#1067;\&#1053;&#1045;&#1051;&#1048;&#1050;&#1042;&#1048;&#1044;&#1067;_&#1072;&#1087;&#1088;%202017\&#1053;&#1045;&#1051;&#1048;&#1050;&#1042;&#1048;&#1044;&#1067;_&#1086;&#1094;&#1077;&#1085;&#1082;&#1072;%20&#1076;&#1083;&#1103;%20&#1094;&#1077;&#1083;&#1077;&#1081;%20&#1088;&#1077;&#1072;&#1083;&#1080;&#1079;&#1072;&#1094;&#1080;&#1080;_&#1084;&#1072;&#1081;%202017_&#1089;%20&#1088;&#1077;&#1079;%20&#1052;&#1086;&#1081;&#1089;&#1072;%20&#1080;%20&#1050;&#1053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ts19\2019\Users\treasury231\Desktop\&#1080;&#1079;%20&#1089;&#1077;&#1090;&#1077;&#1074;&#1086;&#1081;%20&#1087;&#1072;&#1087;&#1082;&#1080;%20&#1043;&#1055;&#1047;%20&#1060;&#1080;&#1085;%20&#1044;&#1080;&#1088;\&#1053;&#1045;&#1051;&#1048;&#1050;&#1042;&#1048;&#1044;&#1067;\&#1053;&#1045;&#1051;&#1048;&#1050;&#1042;&#1048;&#1044;&#1067;_&#1072;&#1087;&#1088;%202018\&#1055;&#1077;&#1088;&#1077;&#1095;&#1077;&#1085;&#1100;%20,%20&#1087;&#1086;%20&#1080;&#1090;&#1086;&#1075;&#1072;&#1084;%20&#1080;&#1085;&#1074;&#1077;&#1085;&#1090;&#1072;&#1088;&#1080;&#1079;&#1072;&#1094;&#1080;&#1080;%202017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7.2017"/>
      <sheetName val="Лист1"/>
      <sheetName val="1"/>
      <sheetName val="для ПЭО"/>
      <sheetName val="автошина 21.0033 ВФ-166А"/>
      <sheetName val="автошины_2016"/>
      <sheetName val="торм ферма"/>
      <sheetName val="сводная"/>
      <sheetName val="реализовано"/>
      <sheetName val="исключение"/>
    </sheetNames>
    <sheetDataSet>
      <sheetData sheetId="0" refreshError="1"/>
      <sheetData sheetId="1" refreshError="1"/>
      <sheetData sheetId="2">
        <row r="7">
          <cell r="B7" t="str">
            <v>00030010325</v>
          </cell>
          <cell r="C7" t="str">
            <v>ТРУБА БЕСШОВНАЯ Д325*10</v>
          </cell>
          <cell r="D7" t="str">
            <v>тн</v>
          </cell>
          <cell r="E7" t="str">
            <v>11.07.2007</v>
          </cell>
          <cell r="F7">
            <v>19.430999755859375</v>
          </cell>
          <cell r="G7">
            <v>138459.69936862556</v>
          </cell>
          <cell r="H7">
            <v>2690410.3846281255</v>
          </cell>
          <cell r="I7" t="str">
            <v>суммы по справке ТМЗ, находящиеся на центральных складах по состоянию на 31.12.15</v>
          </cell>
          <cell r="J7" t="str">
            <v>от 5 до 10 лет</v>
          </cell>
          <cell r="K7" t="str">
            <v>от 100 000 до 400 000</v>
          </cell>
          <cell r="L7" t="str">
            <v>Трубы бесшовные, катаные</v>
          </cell>
          <cell r="M7" t="str">
            <v>Кусаинова</v>
          </cell>
          <cell r="N7">
            <v>0</v>
          </cell>
          <cell r="O7">
            <v>0</v>
          </cell>
          <cell r="P7">
            <v>205357.14285714284</v>
          </cell>
          <cell r="Q7">
            <v>100</v>
          </cell>
          <cell r="R7">
            <v>205357.14285714284</v>
          </cell>
          <cell r="S7">
            <v>3990294.5927211214</v>
          </cell>
          <cell r="T7">
            <v>1.4831546203954564</v>
          </cell>
          <cell r="U7">
            <v>1299884.2080929959</v>
          </cell>
          <cell r="V7" t="str">
            <v>ТОО "Железный Партнер" интернет прайс от 30.03.2016    http://jpartners.kz/index.php/truba?gclid=CLbSztDy6csCFQsNcwodhLgJew</v>
          </cell>
          <cell r="W7">
            <v>0</v>
          </cell>
          <cell r="X7">
            <v>0</v>
          </cell>
          <cell r="Y7">
            <v>26500</v>
          </cell>
          <cell r="Z7">
            <v>26500</v>
          </cell>
          <cell r="AA7">
            <v>514921.49353027344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205357.14285714284</v>
          </cell>
          <cell r="AH7" t="str">
            <v xml:space="preserve"> по ценам новых с учетом % годности (ценовая информация обновлена)</v>
          </cell>
        </row>
        <row r="8">
          <cell r="B8">
            <v>0</v>
          </cell>
          <cell r="C8" t="str">
            <v>Строительные материалы б/у</v>
          </cell>
          <cell r="D8" t="str">
            <v>*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00040081073</v>
          </cell>
          <cell r="C9" t="str">
            <v>БАЛКА ПОКРЫТИЯ ДВУТАВР Н=1000 Л=1200 Б/У 80% ГОДН</v>
          </cell>
          <cell r="D9" t="str">
            <v>шт</v>
          </cell>
          <cell r="E9" t="str">
            <v>31.12.2007</v>
          </cell>
          <cell r="F9">
            <v>4</v>
          </cell>
          <cell r="G9">
            <v>182324.25</v>
          </cell>
          <cell r="H9">
            <v>729297</v>
          </cell>
          <cell r="I9" t="str">
            <v>суммы по справке ТМЗ, находящиеся на центральных складах по состоянию на 31.12.15</v>
          </cell>
          <cell r="J9" t="str">
            <v>от 5 до 10 лет</v>
          </cell>
          <cell r="K9" t="str">
            <v>от 100 000 до 400 000</v>
          </cell>
          <cell r="L9" t="str">
            <v>Строительные материалы б/у</v>
          </cell>
          <cell r="M9" t="str">
            <v>Кусаинова</v>
          </cell>
          <cell r="N9" t="str">
            <v>требуется дополнительная информация</v>
          </cell>
          <cell r="O9">
            <v>0</v>
          </cell>
          <cell r="P9" t="str">
            <v>ц.и.о</v>
          </cell>
          <cell r="Q9">
            <v>80</v>
          </cell>
          <cell r="R9">
            <v>0</v>
          </cell>
          <cell r="S9">
            <v>0</v>
          </cell>
          <cell r="T9">
            <v>0</v>
          </cell>
          <cell r="U9">
            <v>729297</v>
          </cell>
          <cell r="V9">
            <v>0</v>
          </cell>
          <cell r="W9" t="str">
            <v>нет данных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463103.59500000003</v>
          </cell>
          <cell r="AH9" t="str">
            <v xml:space="preserve"> = учетная цена * 2.54 (коэф роста по сроку хранения от 3 до 10 лет)</v>
          </cell>
        </row>
        <row r="10">
          <cell r="B10" t="str">
            <v>00040081074</v>
          </cell>
          <cell r="C10" t="str">
            <v>БАЛКА ПОКРЫТИЯ ДВУТАВР Н=750 Л=1200 Б/У 80% ГОДН</v>
          </cell>
          <cell r="D10" t="str">
            <v>шт</v>
          </cell>
          <cell r="E10" t="str">
            <v>31.12.2007</v>
          </cell>
          <cell r="F10">
            <v>7</v>
          </cell>
          <cell r="G10">
            <v>174742.57142857142</v>
          </cell>
          <cell r="H10">
            <v>1223198</v>
          </cell>
          <cell r="I10" t="str">
            <v>суммы по справке ТМЗ, находящиеся на центральных складах по состоянию на 31.12.15</v>
          </cell>
          <cell r="J10" t="str">
            <v>от 5 до 10 лет</v>
          </cell>
          <cell r="K10" t="str">
            <v>от 100 000 до 400 000</v>
          </cell>
          <cell r="L10" t="str">
            <v>Строительные материалы б/у</v>
          </cell>
          <cell r="M10" t="str">
            <v>Кусаинова</v>
          </cell>
          <cell r="N10" t="str">
            <v>требуется дополнительная информация</v>
          </cell>
          <cell r="O10">
            <v>0</v>
          </cell>
          <cell r="P10" t="str">
            <v>ц.и.о</v>
          </cell>
          <cell r="Q10">
            <v>80</v>
          </cell>
          <cell r="R10">
            <v>0</v>
          </cell>
          <cell r="S10">
            <v>0</v>
          </cell>
          <cell r="T10">
            <v>0</v>
          </cell>
          <cell r="U10">
            <v>1223198</v>
          </cell>
          <cell r="V10">
            <v>0</v>
          </cell>
          <cell r="W10" t="str">
            <v>нет данных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443846.13142857142</v>
          </cell>
          <cell r="AH10" t="str">
            <v xml:space="preserve"> = учетная цена * 2.54 (коэф роста по сроку хранения от 3 до 10 лет)</v>
          </cell>
        </row>
        <row r="11">
          <cell r="B11" t="str">
            <v>00040081076</v>
          </cell>
          <cell r="C11" t="str">
            <v>БАЛКА ПОДКРАН ДВУТАВР С УПОР Н=650 Л=600 Б/У 70%ГОДН</v>
          </cell>
          <cell r="D11" t="str">
            <v>шт</v>
          </cell>
          <cell r="E11" t="str">
            <v>31.12.2007</v>
          </cell>
          <cell r="F11">
            <v>4</v>
          </cell>
          <cell r="G11">
            <v>57698.5</v>
          </cell>
          <cell r="H11">
            <v>230794</v>
          </cell>
          <cell r="I11" t="str">
            <v>суммы по справке ТМЗ, находящиеся на центральных складах по состоянию на 31.12.15</v>
          </cell>
          <cell r="J11" t="str">
            <v>от 5 до 10 лет</v>
          </cell>
          <cell r="K11" t="str">
            <v>от 50 000 до 100 000</v>
          </cell>
          <cell r="L11" t="str">
            <v>Строительные материалы б/у</v>
          </cell>
          <cell r="M11" t="str">
            <v>Кусаинова</v>
          </cell>
          <cell r="N11" t="str">
            <v>требуется дополнительная информация</v>
          </cell>
          <cell r="O11">
            <v>0</v>
          </cell>
          <cell r="P11" t="str">
            <v>ц.и.о</v>
          </cell>
          <cell r="Q11">
            <v>70</v>
          </cell>
          <cell r="R11">
            <v>0</v>
          </cell>
          <cell r="S11">
            <v>0</v>
          </cell>
          <cell r="T11">
            <v>0</v>
          </cell>
          <cell r="U11">
            <v>230794</v>
          </cell>
          <cell r="V11">
            <v>0</v>
          </cell>
          <cell r="W11" t="str">
            <v>нет данных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146554.19</v>
          </cell>
          <cell r="AH11" t="str">
            <v xml:space="preserve"> = учетная цена * 2.54 (коэф роста по сроку хранения от 3 до 10 лет)</v>
          </cell>
        </row>
        <row r="12">
          <cell r="B12" t="str">
            <v>00040081077</v>
          </cell>
          <cell r="C12" t="str">
            <v>ФЕРМА ТОРМОЗНАЯ ИЗ УГОЛКА 160*160*12 Б/У 50% ГОДН</v>
          </cell>
          <cell r="D12" t="str">
            <v>шт</v>
          </cell>
          <cell r="E12" t="str">
            <v>31.12.2007</v>
          </cell>
          <cell r="F12">
            <v>2</v>
          </cell>
          <cell r="G12">
            <v>12746.5</v>
          </cell>
          <cell r="H12">
            <v>25493</v>
          </cell>
          <cell r="I12" t="str">
            <v>суммы по справке ТМЗ, находящиеся на центральных складах по состоянию на 31.12.15</v>
          </cell>
          <cell r="J12" t="str">
            <v>от 5 до 10 лет</v>
          </cell>
          <cell r="K12" t="str">
            <v>от 10 000 до 50 000</v>
          </cell>
          <cell r="L12" t="str">
            <v>Строительные материалы б/у</v>
          </cell>
          <cell r="M12" t="str">
            <v>Кусаинова</v>
          </cell>
          <cell r="N12" t="str">
            <v>требуется дополнительная информация</v>
          </cell>
          <cell r="O12">
            <v>0</v>
          </cell>
          <cell r="P12" t="str">
            <v>ц.и.о</v>
          </cell>
          <cell r="Q12">
            <v>50</v>
          </cell>
          <cell r="R12">
            <v>0</v>
          </cell>
          <cell r="S12">
            <v>0</v>
          </cell>
          <cell r="T12">
            <v>0</v>
          </cell>
          <cell r="U12">
            <v>25493</v>
          </cell>
          <cell r="V12">
            <v>0</v>
          </cell>
          <cell r="W12" t="str">
            <v>нет данных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32376.11</v>
          </cell>
          <cell r="AH12" t="str">
            <v xml:space="preserve"> = учетная цена * 2.54 (коэф роста по сроку хранения от 3 до 10 лет)</v>
          </cell>
        </row>
        <row r="13">
          <cell r="B13" t="str">
            <v>00040081078</v>
          </cell>
          <cell r="C13" t="str">
            <v>ФЕРМА ТОРМОЗНАЯ ИЗ УГОЛКА 75*75*5 Б/У 50% ГОДН</v>
          </cell>
          <cell r="D13" t="str">
            <v>шт</v>
          </cell>
          <cell r="E13" t="str">
            <v>31.12.2007</v>
          </cell>
          <cell r="F13">
            <v>2</v>
          </cell>
          <cell r="G13">
            <v>4670</v>
          </cell>
          <cell r="H13">
            <v>9340</v>
          </cell>
          <cell r="I13" t="str">
            <v>суммы по справке ТМЗ, находящиеся на центральных складах по состоянию на 31.12.15</v>
          </cell>
          <cell r="J13" t="str">
            <v>от 5 до 10 лет</v>
          </cell>
          <cell r="K13" t="str">
            <v>от 1000 до 5 000</v>
          </cell>
          <cell r="L13" t="str">
            <v>Строительные материалы б/у</v>
          </cell>
          <cell r="M13" t="str">
            <v>Кусаинова</v>
          </cell>
          <cell r="N13" t="str">
            <v>требуется дополнительная информация</v>
          </cell>
          <cell r="O13">
            <v>0</v>
          </cell>
          <cell r="P13" t="str">
            <v>ц.и.о</v>
          </cell>
          <cell r="Q13">
            <v>50</v>
          </cell>
          <cell r="R13">
            <v>0</v>
          </cell>
          <cell r="S13">
            <v>0</v>
          </cell>
          <cell r="T13">
            <v>0</v>
          </cell>
          <cell r="U13">
            <v>9340</v>
          </cell>
          <cell r="V13">
            <v>0</v>
          </cell>
          <cell r="W13" t="str">
            <v>нет данных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11861.8</v>
          </cell>
          <cell r="AH13" t="str">
            <v xml:space="preserve"> = учетная цена * 2.54 (коэф роста по сроку хранения от 3 до 10 лет)</v>
          </cell>
        </row>
        <row r="14">
          <cell r="B14">
            <v>0</v>
          </cell>
          <cell r="C14" t="str">
            <v>КАНАТ ГОСТ 3062</v>
          </cell>
          <cell r="D14" t="str">
            <v>*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00040210010</v>
          </cell>
          <cell r="C15" t="str">
            <v>КАНАТ СТАЛЬНОЙ Д3.1 Г-В-Н-1770(180) ГОСТ3062-80</v>
          </cell>
          <cell r="D15" t="str">
            <v>тн</v>
          </cell>
          <cell r="E15">
            <v>40156</v>
          </cell>
          <cell r="F15">
            <v>0.10999999940395355</v>
          </cell>
          <cell r="G15">
            <v>216053.61963190182</v>
          </cell>
          <cell r="H15">
            <v>23765.898030731209</v>
          </cell>
          <cell r="I15" t="str">
            <v>суммы по справке ТМЗ, находящиеся на центральных складах по состоянию на 31.12.15</v>
          </cell>
          <cell r="J15" t="str">
            <v>от 5 до 10 лет</v>
          </cell>
          <cell r="K15" t="str">
            <v>от 100 000 до 400 000</v>
          </cell>
          <cell r="L15" t="str">
            <v>КАНАТ ГОСТ 3062</v>
          </cell>
          <cell r="M15" t="str">
            <v>Кусаинова</v>
          </cell>
          <cell r="N15" t="str">
            <v>ц.и.о</v>
          </cell>
          <cell r="O15">
            <v>0</v>
          </cell>
          <cell r="P15" t="str">
            <v>ц.и.о</v>
          </cell>
          <cell r="Q15">
            <v>100</v>
          </cell>
          <cell r="R15">
            <v>0</v>
          </cell>
          <cell r="S15">
            <v>0</v>
          </cell>
          <cell r="T15">
            <v>0</v>
          </cell>
          <cell r="U15">
            <v>23765.898030731209</v>
          </cell>
          <cell r="V15">
            <v>0</v>
          </cell>
          <cell r="W15" t="str">
            <v>нет данных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548776.19386503065</v>
          </cell>
          <cell r="AH15" t="str">
            <v xml:space="preserve"> = учетная цена * 2.54 (коэф роста по сроку хранения от 3 до 10 лет)</v>
          </cell>
        </row>
        <row r="16">
          <cell r="B16">
            <v>0</v>
          </cell>
          <cell r="C16" t="str">
            <v>Рельсы</v>
          </cell>
          <cell r="D16" t="str">
            <v>*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00050001725</v>
          </cell>
          <cell r="C17" t="str">
            <v>РЕЛЬСЫ КР70 Б/У 50% ГОДН</v>
          </cell>
          <cell r="D17" t="str">
            <v>тн</v>
          </cell>
          <cell r="E17" t="str">
            <v>31.12.2007</v>
          </cell>
          <cell r="F17">
            <v>5.0999999046325684</v>
          </cell>
          <cell r="G17">
            <v>51277.058823529413</v>
          </cell>
          <cell r="H17">
            <v>261512.99510983861</v>
          </cell>
          <cell r="I17" t="str">
            <v>суммы по справке ТМЗ, находящиеся на центральных складах по состоянию на 31.12.15</v>
          </cell>
          <cell r="J17" t="str">
            <v>от 5 до 10 лет</v>
          </cell>
          <cell r="K17" t="str">
            <v>от 50 000 до 100 000</v>
          </cell>
          <cell r="L17" t="str">
            <v>Рельсы</v>
          </cell>
          <cell r="M17" t="str">
            <v>Кусаинова</v>
          </cell>
          <cell r="N17">
            <v>84000</v>
          </cell>
          <cell r="O17">
            <v>5</v>
          </cell>
          <cell r="P17">
            <v>462000.00000000006</v>
          </cell>
          <cell r="Q17">
            <v>50</v>
          </cell>
          <cell r="R17">
            <v>231000.00000000003</v>
          </cell>
          <cell r="S17">
            <v>1178099.9779701235</v>
          </cell>
          <cell r="T17">
            <v>4.5049385690195143</v>
          </cell>
          <cell r="U17">
            <v>916586.98286028486</v>
          </cell>
          <cell r="V17" t="str">
            <v>группа компаний Балком интернет прайс от 25.03.2016  http://www.balkom.ru/price/</v>
          </cell>
          <cell r="W17">
            <v>0</v>
          </cell>
          <cell r="X17">
            <v>0</v>
          </cell>
          <cell r="Y17">
            <v>27000</v>
          </cell>
          <cell r="Z17">
            <v>27000</v>
          </cell>
          <cell r="AA17">
            <v>137699.99742507935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231000.00000000003</v>
          </cell>
          <cell r="AH17" t="str">
            <v xml:space="preserve"> по ценам новых с учетом % годности (ценовая информация обновлена)</v>
          </cell>
        </row>
        <row r="18">
          <cell r="B18">
            <v>0</v>
          </cell>
          <cell r="C18" t="str">
            <v>Германское оборудование</v>
          </cell>
          <cell r="D18" t="str">
            <v>*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B19" t="str">
            <v>00050010702</v>
          </cell>
          <cell r="C19" t="str">
            <v>ГЕНЕРАТОР ГДР 49/16.6-500/1</v>
          </cell>
          <cell r="D19" t="str">
            <v>шт</v>
          </cell>
          <cell r="E19">
            <v>37072</v>
          </cell>
          <cell r="F19">
            <v>1</v>
          </cell>
          <cell r="G19">
            <v>3000</v>
          </cell>
          <cell r="H19">
            <v>3000</v>
          </cell>
          <cell r="I19" t="str">
            <v>суммы по справке ТМЗ, находящиеся на центральных складах по состоянию на 31.12.15</v>
          </cell>
          <cell r="J19" t="str">
            <v>свыше 10 лет</v>
          </cell>
          <cell r="K19" t="str">
            <v>от 1000 до 5 000</v>
          </cell>
          <cell r="L19" t="str">
            <v>Германское оборудование</v>
          </cell>
          <cell r="M19" t="str">
            <v>Гордиловская</v>
          </cell>
          <cell r="N19" t="str">
            <v>ц.и.о</v>
          </cell>
          <cell r="O19">
            <v>0</v>
          </cell>
          <cell r="P19" t="str">
            <v>ц.и.о</v>
          </cell>
          <cell r="Q19">
            <v>100</v>
          </cell>
          <cell r="R19">
            <v>0</v>
          </cell>
          <cell r="S19">
            <v>0</v>
          </cell>
          <cell r="T19">
            <v>0</v>
          </cell>
          <cell r="U19">
            <v>3000</v>
          </cell>
          <cell r="V19">
            <v>0</v>
          </cell>
          <cell r="W19">
            <v>0.89</v>
          </cell>
          <cell r="X19">
            <v>0.89</v>
          </cell>
          <cell r="Y19">
            <v>26500</v>
          </cell>
          <cell r="Z19">
            <v>23585</v>
          </cell>
          <cell r="AA19">
            <v>23585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10230</v>
          </cell>
          <cell r="AH19" t="str">
            <v xml:space="preserve"> = учетная цена * 3.41 (коэф роста по сроку хранентя свыше 10 лет)</v>
          </cell>
        </row>
        <row r="20">
          <cell r="B20" t="str">
            <v>00050010700</v>
          </cell>
          <cell r="C20" t="str">
            <v>ГЕНЕРАТОР ГДР МКС28ПS1.16.6/5</v>
          </cell>
          <cell r="D20" t="str">
            <v>шт</v>
          </cell>
          <cell r="E20">
            <v>37072</v>
          </cell>
          <cell r="F20">
            <v>1</v>
          </cell>
          <cell r="G20">
            <v>3000</v>
          </cell>
          <cell r="H20">
            <v>3000</v>
          </cell>
          <cell r="I20" t="str">
            <v>суммы по справке ТМЗ, находящиеся на центральных складах по состоянию на 31.12.15</v>
          </cell>
          <cell r="J20" t="str">
            <v>свыше 10 лет</v>
          </cell>
          <cell r="K20" t="str">
            <v>от 1000 до 5 000</v>
          </cell>
          <cell r="L20" t="str">
            <v>Германское оборудование</v>
          </cell>
          <cell r="M20" t="str">
            <v>Гордиловская</v>
          </cell>
          <cell r="N20" t="str">
            <v>ц.и.о</v>
          </cell>
          <cell r="O20">
            <v>0</v>
          </cell>
          <cell r="P20" t="str">
            <v>ц.и.о</v>
          </cell>
          <cell r="Q20">
            <v>100</v>
          </cell>
          <cell r="R20">
            <v>0</v>
          </cell>
          <cell r="S20">
            <v>0</v>
          </cell>
          <cell r="T20">
            <v>0</v>
          </cell>
          <cell r="U20">
            <v>3000</v>
          </cell>
          <cell r="V20">
            <v>0</v>
          </cell>
          <cell r="W20">
            <v>0.89</v>
          </cell>
          <cell r="X20">
            <v>0.89</v>
          </cell>
          <cell r="Y20">
            <v>26500</v>
          </cell>
          <cell r="Z20">
            <v>23585</v>
          </cell>
          <cell r="AA20">
            <v>23585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10230</v>
          </cell>
          <cell r="AH20" t="str">
            <v xml:space="preserve"> = учетная цена * 3.41 (коэф роста по сроку хранентя свыше 10 лет)</v>
          </cell>
        </row>
        <row r="21">
          <cell r="B21" t="str">
            <v>00050011714</v>
          </cell>
          <cell r="C21" t="str">
            <v>ЭЛЕКТРОДВИГАТЕЛЬ SPH 60 МХ-6 70/63/54/2000</v>
          </cell>
          <cell r="D21" t="str">
            <v>шт</v>
          </cell>
          <cell r="E21">
            <v>39082</v>
          </cell>
          <cell r="F21">
            <v>1</v>
          </cell>
          <cell r="G21">
            <v>144198.69</v>
          </cell>
          <cell r="H21">
            <v>144198.69</v>
          </cell>
          <cell r="I21" t="str">
            <v>суммы по справке ТМЗ, находящиеся на центральных складах по состоянию на 31.12.15</v>
          </cell>
          <cell r="J21" t="str">
            <v>от 5 до 10 лет</v>
          </cell>
          <cell r="K21" t="str">
            <v>от 100 000 до 400 000</v>
          </cell>
          <cell r="L21" t="str">
            <v>Германское оборудование</v>
          </cell>
          <cell r="M21" t="str">
            <v>Гордиловская</v>
          </cell>
          <cell r="N21" t="str">
            <v>ц.и.о</v>
          </cell>
          <cell r="O21">
            <v>0</v>
          </cell>
          <cell r="P21" t="str">
            <v>ц.и.о</v>
          </cell>
          <cell r="Q21">
            <v>100</v>
          </cell>
          <cell r="R21">
            <v>0</v>
          </cell>
          <cell r="S21">
            <v>0</v>
          </cell>
          <cell r="T21">
            <v>0</v>
          </cell>
          <cell r="U21">
            <v>144198.69</v>
          </cell>
          <cell r="V21">
            <v>0</v>
          </cell>
          <cell r="W21">
            <v>0.6</v>
          </cell>
          <cell r="X21">
            <v>0.6</v>
          </cell>
          <cell r="Y21">
            <v>26500</v>
          </cell>
          <cell r="Z21">
            <v>15900</v>
          </cell>
          <cell r="AA21">
            <v>15900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366264.67259999999</v>
          </cell>
          <cell r="AH21" t="str">
            <v xml:space="preserve"> = учетная цена * 2.54 (коэф роста по сроку хранения от 3 до 10 лет)</v>
          </cell>
        </row>
        <row r="22">
          <cell r="B22" t="str">
            <v>00050010699</v>
          </cell>
          <cell r="C22" t="str">
            <v>ЭЛЕКТРОДВИГАТЕЛЬ SPH200-6 26/32/35</v>
          </cell>
          <cell r="D22" t="str">
            <v>шт</v>
          </cell>
          <cell r="E22">
            <v>37072</v>
          </cell>
          <cell r="F22">
            <v>1</v>
          </cell>
          <cell r="G22">
            <v>3000</v>
          </cell>
          <cell r="H22">
            <v>3000</v>
          </cell>
          <cell r="I22" t="str">
            <v>суммы по справке ТМЗ, находящиеся на центральных складах по состоянию на 31.12.15</v>
          </cell>
          <cell r="J22" t="str">
            <v>свыше 10 лет</v>
          </cell>
          <cell r="K22" t="str">
            <v>от 1000 до 5 000</v>
          </cell>
          <cell r="L22" t="str">
            <v>Германское оборудование</v>
          </cell>
          <cell r="M22" t="str">
            <v>Гордиловская</v>
          </cell>
          <cell r="N22" t="str">
            <v>ц.и.о</v>
          </cell>
          <cell r="O22">
            <v>0</v>
          </cell>
          <cell r="P22" t="str">
            <v>ц.и.о</v>
          </cell>
          <cell r="Q22">
            <v>100</v>
          </cell>
          <cell r="R22">
            <v>0</v>
          </cell>
          <cell r="S22">
            <v>0</v>
          </cell>
          <cell r="T22">
            <v>0</v>
          </cell>
          <cell r="U22">
            <v>3000</v>
          </cell>
          <cell r="V22">
            <v>0</v>
          </cell>
          <cell r="W22">
            <v>0.32</v>
          </cell>
          <cell r="X22">
            <v>0.32</v>
          </cell>
          <cell r="Y22">
            <v>26500</v>
          </cell>
          <cell r="Z22">
            <v>8480</v>
          </cell>
          <cell r="AA22">
            <v>8480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10230</v>
          </cell>
          <cell r="AH22" t="str">
            <v xml:space="preserve"> = учетная цена * 3.41 (коэф роста по сроку хранентя свыше 10 лет)</v>
          </cell>
        </row>
        <row r="23">
          <cell r="B23" t="str">
            <v>00050011712</v>
          </cell>
          <cell r="C23" t="str">
            <v>ЭЛЕКТРОДВИГАТЕЛЬ К11R-315 S 6НВ 75-90/985/1185</v>
          </cell>
          <cell r="D23" t="str">
            <v>шт</v>
          </cell>
          <cell r="E23" t="str">
            <v>31.12.2006</v>
          </cell>
          <cell r="F23">
            <v>1</v>
          </cell>
          <cell r="G23">
            <v>345315.36</v>
          </cell>
          <cell r="H23">
            <v>345315.36</v>
          </cell>
          <cell r="I23" t="str">
            <v>суммы по справке ТМЗ, находящиеся на центральных складах по состоянию на 31.12.15</v>
          </cell>
          <cell r="J23" t="str">
            <v>от 5 до 10 лет</v>
          </cell>
          <cell r="K23" t="str">
            <v>от 100 000 до 400 000</v>
          </cell>
          <cell r="L23" t="str">
            <v>Германское оборудование</v>
          </cell>
          <cell r="M23" t="str">
            <v>Гордиловская</v>
          </cell>
          <cell r="N23" t="str">
            <v>ц.и.о</v>
          </cell>
          <cell r="O23">
            <v>0</v>
          </cell>
          <cell r="P23" t="str">
            <v>ц.и.о</v>
          </cell>
          <cell r="Q23">
            <v>100</v>
          </cell>
          <cell r="R23">
            <v>0</v>
          </cell>
          <cell r="S23">
            <v>0</v>
          </cell>
          <cell r="T23">
            <v>0</v>
          </cell>
          <cell r="U23">
            <v>345315.36</v>
          </cell>
          <cell r="V23">
            <v>0</v>
          </cell>
          <cell r="W23">
            <v>0.69</v>
          </cell>
          <cell r="X23">
            <v>0.69</v>
          </cell>
          <cell r="Y23">
            <v>26500</v>
          </cell>
          <cell r="Z23">
            <v>18285</v>
          </cell>
          <cell r="AA23">
            <v>18285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877101.01439999999</v>
          </cell>
          <cell r="AH23" t="str">
            <v xml:space="preserve"> = учетная цена * 2.54 (коэф роста по сроку хранения от 3 до 10 лет)</v>
          </cell>
        </row>
        <row r="24">
          <cell r="B24" t="str">
            <v>00050010704</v>
          </cell>
          <cell r="C24" t="str">
            <v>ЭЛЕКТРОДВИГАТЕЛЬ МКСА 28ПSIL</v>
          </cell>
          <cell r="D24" t="str">
            <v>шт</v>
          </cell>
          <cell r="E24">
            <v>37072</v>
          </cell>
          <cell r="F24">
            <v>2</v>
          </cell>
          <cell r="G24">
            <v>3000</v>
          </cell>
          <cell r="H24">
            <v>6000</v>
          </cell>
          <cell r="I24" t="str">
            <v>суммы по справке ТМЗ, находящиеся на центральных складах по состоянию на 31.12.15</v>
          </cell>
          <cell r="J24" t="str">
            <v>свыше 10 лет</v>
          </cell>
          <cell r="K24" t="str">
            <v>от 1000 до 5 000</v>
          </cell>
          <cell r="L24" t="str">
            <v>Германское оборудование</v>
          </cell>
          <cell r="M24" t="str">
            <v>Гордиловская</v>
          </cell>
          <cell r="N24" t="str">
            <v>ц.и.о</v>
          </cell>
          <cell r="O24">
            <v>0</v>
          </cell>
          <cell r="P24" t="str">
            <v>ц.и.о</v>
          </cell>
          <cell r="Q24">
            <v>100</v>
          </cell>
          <cell r="R24">
            <v>0</v>
          </cell>
          <cell r="S24">
            <v>0</v>
          </cell>
          <cell r="T24">
            <v>0</v>
          </cell>
          <cell r="U24">
            <v>6000</v>
          </cell>
          <cell r="V24">
            <v>0</v>
          </cell>
          <cell r="W24">
            <v>1.78</v>
          </cell>
          <cell r="X24">
            <v>0.89</v>
          </cell>
          <cell r="Y24">
            <v>26500</v>
          </cell>
          <cell r="Z24">
            <v>23585</v>
          </cell>
          <cell r="AA24">
            <v>47170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10230</v>
          </cell>
          <cell r="AH24" t="str">
            <v xml:space="preserve"> = учетная цена * 3.41 (коэф роста по сроку хранентя свыше 10 лет)</v>
          </cell>
        </row>
        <row r="25">
          <cell r="B25" t="str">
            <v>00050011716</v>
          </cell>
          <cell r="C25" t="str">
            <v>ЭЛЕКТРОДВИГАТЕЛЬ НХ У V 2 7.5/1440</v>
          </cell>
          <cell r="D25" t="str">
            <v>шт</v>
          </cell>
          <cell r="E25">
            <v>39082</v>
          </cell>
          <cell r="F25">
            <v>1</v>
          </cell>
          <cell r="G25">
            <v>42596</v>
          </cell>
          <cell r="H25">
            <v>42596</v>
          </cell>
          <cell r="I25" t="str">
            <v>суммы по справке ТМЗ, находящиеся на центральных складах по состоянию на 31.12.15</v>
          </cell>
          <cell r="J25" t="str">
            <v>от 5 до 10 лет</v>
          </cell>
          <cell r="K25" t="str">
            <v>от 10 000 до 50 000</v>
          </cell>
          <cell r="L25" t="str">
            <v>Германское оборудование</v>
          </cell>
          <cell r="M25" t="str">
            <v>Гордиловская</v>
          </cell>
          <cell r="N25" t="str">
            <v>ц.и.о</v>
          </cell>
          <cell r="O25">
            <v>0</v>
          </cell>
          <cell r="P25" t="str">
            <v>ц.и.о</v>
          </cell>
          <cell r="Q25">
            <v>100</v>
          </cell>
          <cell r="R25">
            <v>0</v>
          </cell>
          <cell r="S25">
            <v>0</v>
          </cell>
          <cell r="T25">
            <v>0</v>
          </cell>
          <cell r="U25">
            <v>42596</v>
          </cell>
          <cell r="V25">
            <v>0</v>
          </cell>
          <cell r="W25">
            <v>5.1999999999999998E-2</v>
          </cell>
          <cell r="X25">
            <v>5.1999999999999998E-2</v>
          </cell>
          <cell r="Y25">
            <v>26500</v>
          </cell>
          <cell r="Z25">
            <v>1378</v>
          </cell>
          <cell r="AA25">
            <v>1378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108193.84</v>
          </cell>
          <cell r="AH25" t="str">
            <v xml:space="preserve"> = учетная цена * 2.54 (коэф роста по сроку хранения от 3 до 10 лет)</v>
          </cell>
        </row>
        <row r="26">
          <cell r="B26">
            <v>0</v>
          </cell>
          <cell r="C26" t="str">
            <v>Шплинты</v>
          </cell>
          <cell r="D26" t="str">
            <v>*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B27" t="str">
            <v>00070040046</v>
          </cell>
          <cell r="C27" t="str">
            <v>ШПЛИНТЫ 4*28</v>
          </cell>
          <cell r="D27" t="str">
            <v>тн</v>
          </cell>
          <cell r="E27">
            <v>2002</v>
          </cell>
          <cell r="F27">
            <v>6.4400001429021358E-3</v>
          </cell>
          <cell r="G27">
            <v>270000</v>
          </cell>
          <cell r="H27">
            <v>1738.8000385835767</v>
          </cell>
          <cell r="I27" t="str">
            <v>прил. 10  протокола инвент. 2015г. (поступившие ранее 2007г.)</v>
          </cell>
          <cell r="J27" t="str">
            <v>свыше 10 лет</v>
          </cell>
          <cell r="K27" t="str">
            <v>от 100 000 до 400 000</v>
          </cell>
          <cell r="L27" t="str">
            <v>Шплинты</v>
          </cell>
          <cell r="M27" t="str">
            <v>Кусаинова</v>
          </cell>
          <cell r="N27">
            <v>135000</v>
          </cell>
          <cell r="O27">
            <v>5</v>
          </cell>
          <cell r="P27">
            <v>742500.00000000012</v>
          </cell>
          <cell r="Q27">
            <v>100</v>
          </cell>
          <cell r="R27">
            <v>742500.00000000012</v>
          </cell>
          <cell r="S27">
            <v>4781.7001061048368</v>
          </cell>
          <cell r="T27">
            <v>2.7500000000000004</v>
          </cell>
          <cell r="U27">
            <v>3042.9000675212601</v>
          </cell>
          <cell r="V27" t="str">
            <v>группа компаний Акти Трейд интернет прайс от 31.03.2016 http://www.akti.ru/cat/katalog/razd/2/29/298/0/0/</v>
          </cell>
          <cell r="W27" t="str">
            <v>нет данных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742500.00000000012</v>
          </cell>
          <cell r="AH27" t="str">
            <v xml:space="preserve"> по ценам новых с учетом % годности (ценовая информация обновлена)</v>
          </cell>
        </row>
        <row r="28">
          <cell r="B28">
            <v>0</v>
          </cell>
          <cell r="C28" t="str">
            <v>Баббит,  паяльные изделия</v>
          </cell>
          <cell r="D28" t="str">
            <v>*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00090000004</v>
          </cell>
          <cell r="C29" t="str">
            <v>ПРИПОЙ ЛЕНТ СТЕМП 1101</v>
          </cell>
          <cell r="D29" t="str">
            <v>кг</v>
          </cell>
          <cell r="E29">
            <v>36950</v>
          </cell>
          <cell r="F29">
            <v>7</v>
          </cell>
          <cell r="G29">
            <v>18667</v>
          </cell>
          <cell r="H29">
            <v>130669</v>
          </cell>
          <cell r="I29" t="str">
            <v>суммы по справке ТМЗ, находящиеся на центральных складах по состоянию на 31.12.15</v>
          </cell>
          <cell r="J29" t="str">
            <v>свыше 10 лет</v>
          </cell>
          <cell r="K29" t="str">
            <v>от 10 000 до 50 000</v>
          </cell>
          <cell r="L29" t="str">
            <v>Баббит,  паяльные изделия</v>
          </cell>
          <cell r="M29" t="str">
            <v>Кусаинова</v>
          </cell>
          <cell r="N29" t="str">
            <v>ц.и.о</v>
          </cell>
          <cell r="O29">
            <v>0</v>
          </cell>
          <cell r="P29" t="str">
            <v>ц.и.о</v>
          </cell>
          <cell r="Q29">
            <v>100</v>
          </cell>
          <cell r="R29">
            <v>0</v>
          </cell>
          <cell r="S29">
            <v>0</v>
          </cell>
          <cell r="T29">
            <v>0</v>
          </cell>
          <cell r="U29">
            <v>130669</v>
          </cell>
          <cell r="V29">
            <v>0</v>
          </cell>
          <cell r="W29" t="str">
            <v>нет данных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63654.47</v>
          </cell>
          <cell r="AH29" t="str">
            <v xml:space="preserve"> = учетная цена * 3.41 (коэф роста по сроку хранентя свыше 10 лет)</v>
          </cell>
        </row>
        <row r="30">
          <cell r="B30">
            <v>0</v>
          </cell>
          <cell r="C30" t="str">
            <v>Медь, прокат</v>
          </cell>
          <cell r="D30" t="str">
            <v>*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нет данных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 t="str">
            <v>00090020039</v>
          </cell>
          <cell r="C31" t="str">
            <v>ТРУБКА МЕДНАЯ М1 Д6*1</v>
          </cell>
          <cell r="D31" t="str">
            <v>тн</v>
          </cell>
          <cell r="E31">
            <v>38412</v>
          </cell>
          <cell r="F31">
            <v>7.9500004649162292E-3</v>
          </cell>
          <cell r="G31">
            <v>574620.05957446818</v>
          </cell>
          <cell r="H31">
            <v>4568.2297407672131</v>
          </cell>
          <cell r="I31" t="str">
            <v>суммы по справке ТМЗ, находящиеся на центральных складах по состоянию на 31.12.15</v>
          </cell>
          <cell r="J31" t="str">
            <v>свыше 10 лет</v>
          </cell>
          <cell r="K31" t="str">
            <v>свыше 400 000</v>
          </cell>
          <cell r="L31" t="str">
            <v>Медь, прокат</v>
          </cell>
          <cell r="M31" t="str">
            <v>Гордиловская</v>
          </cell>
          <cell r="N31">
            <v>2615194</v>
          </cell>
          <cell r="O31">
            <v>1</v>
          </cell>
          <cell r="P31">
            <v>2615194</v>
          </cell>
          <cell r="Q31">
            <v>100</v>
          </cell>
          <cell r="R31">
            <v>2615194</v>
          </cell>
          <cell r="S31">
            <v>20790.793515846133</v>
          </cell>
          <cell r="T31">
            <v>4.5511707369503736</v>
          </cell>
          <cell r="U31">
            <v>16222.563775078921</v>
          </cell>
          <cell r="V31" t="str">
            <v>ТОО GTM Partners г.Астана кп №12225  от 10.03.2016 (контактный провод МФ-100)</v>
          </cell>
          <cell r="W31" t="str">
            <v>нет данных</v>
          </cell>
          <cell r="X31">
            <v>0</v>
          </cell>
          <cell r="Y31">
            <v>1200000</v>
          </cell>
          <cell r="Z31">
            <v>1200000</v>
          </cell>
          <cell r="AA31">
            <v>9540.0005578994751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2615194</v>
          </cell>
          <cell r="AH31" t="str">
            <v xml:space="preserve"> по ценам новых с учетом % годности (ценовая информация обновлена)</v>
          </cell>
        </row>
        <row r="32">
          <cell r="B32" t="str">
            <v>00090020100</v>
          </cell>
          <cell r="C32" t="str">
            <v>МЕДЬ ФОСФОРИСТАЯ МФ-1 ГОСТ4514-48</v>
          </cell>
          <cell r="D32" t="str">
            <v>тн</v>
          </cell>
          <cell r="E32">
            <v>40277</v>
          </cell>
          <cell r="F32">
            <v>5.9999999999999995E-4</v>
          </cell>
          <cell r="G32">
            <v>250000.00000000003</v>
          </cell>
          <cell r="H32">
            <v>150</v>
          </cell>
          <cell r="I32" t="str">
            <v>прил. 10  протокола инвент. 2015г. (поступившие ранее 2007г.)</v>
          </cell>
          <cell r="J32" t="str">
            <v>от 5 до 10 лет</v>
          </cell>
          <cell r="K32" t="str">
            <v>от 100 000 до 400 000</v>
          </cell>
          <cell r="L32" t="str">
            <v>Медь, прокат</v>
          </cell>
          <cell r="M32" t="str">
            <v>Гордиловская</v>
          </cell>
          <cell r="N32">
            <v>2615194</v>
          </cell>
          <cell r="O32">
            <v>1</v>
          </cell>
          <cell r="P32">
            <v>2615194</v>
          </cell>
          <cell r="Q32">
            <v>100</v>
          </cell>
          <cell r="R32">
            <v>2615194</v>
          </cell>
          <cell r="S32">
            <v>1569.1163999999999</v>
          </cell>
          <cell r="T32">
            <v>10.460775999999999</v>
          </cell>
          <cell r="U32">
            <v>1419.1163999999999</v>
          </cell>
          <cell r="V32" t="str">
            <v>ТОО GTM Partners г.Астана кп №12225  от 10.03.2016 (контактный провод МФ-100)</v>
          </cell>
          <cell r="W32" t="str">
            <v>нет данных</v>
          </cell>
          <cell r="X32">
            <v>0</v>
          </cell>
          <cell r="Y32">
            <v>1200000</v>
          </cell>
          <cell r="Z32">
            <v>1200000</v>
          </cell>
          <cell r="AA32">
            <v>719.99999999999989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2615194</v>
          </cell>
          <cell r="AH32" t="str">
            <v xml:space="preserve"> по ценам новых с учетом % годности (ценовая информация обновлена)</v>
          </cell>
        </row>
        <row r="33">
          <cell r="B33" t="str">
            <v>00090020100</v>
          </cell>
          <cell r="C33" t="str">
            <v>МЕДЬ ФОСФОРИСТАЯ МФ-1 ГОСТ4514-48</v>
          </cell>
          <cell r="D33" t="str">
            <v>тн</v>
          </cell>
          <cell r="E33">
            <v>37195</v>
          </cell>
          <cell r="F33">
            <v>0.01</v>
          </cell>
          <cell r="G33">
            <v>250000</v>
          </cell>
          <cell r="H33">
            <v>2500</v>
          </cell>
          <cell r="I33" t="str">
            <v>прил. 10  протокола инвент. 2015г. (поступившие ранее 2007г.)</v>
          </cell>
          <cell r="J33" t="str">
            <v>свыше 10 лет</v>
          </cell>
          <cell r="K33" t="str">
            <v>от 100 000 до 400 000</v>
          </cell>
          <cell r="L33" t="str">
            <v>Медь, прокат</v>
          </cell>
          <cell r="M33" t="str">
            <v>Гордиловская</v>
          </cell>
          <cell r="N33">
            <v>2615194</v>
          </cell>
          <cell r="O33">
            <v>1</v>
          </cell>
          <cell r="P33">
            <v>2615194</v>
          </cell>
          <cell r="Q33">
            <v>100</v>
          </cell>
          <cell r="R33">
            <v>2615194</v>
          </cell>
          <cell r="S33">
            <v>26151.940000000002</v>
          </cell>
          <cell r="T33">
            <v>10.460776000000001</v>
          </cell>
          <cell r="U33">
            <v>23651.940000000002</v>
          </cell>
          <cell r="V33" t="str">
            <v>ТОО GTM Partners г.Астана кп №12225  от 10.03.2016 (контактный провод МФ-100)</v>
          </cell>
          <cell r="W33" t="str">
            <v>нет данных</v>
          </cell>
          <cell r="X33">
            <v>0</v>
          </cell>
          <cell r="Y33">
            <v>1200000</v>
          </cell>
          <cell r="Z33">
            <v>1200000</v>
          </cell>
          <cell r="AA33">
            <v>12000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2615194</v>
          </cell>
          <cell r="AH33" t="str">
            <v xml:space="preserve"> по ценам новых с учетом % годности (ценовая информация обновлена)</v>
          </cell>
        </row>
        <row r="34">
          <cell r="B34" t="str">
            <v>00090020100</v>
          </cell>
          <cell r="C34" t="str">
            <v>МЕДЬ ФОСФОРИСТАЯ МФ-1 ГОСТ4514-48</v>
          </cell>
          <cell r="D34" t="str">
            <v>тн</v>
          </cell>
          <cell r="E34">
            <v>37195</v>
          </cell>
          <cell r="F34">
            <v>1.32E-2</v>
          </cell>
          <cell r="G34">
            <v>250000</v>
          </cell>
          <cell r="H34">
            <v>3300</v>
          </cell>
          <cell r="I34" t="str">
            <v>прил. 10  протокола инвент. 2015г. (поступившие ранее 2007г.)</v>
          </cell>
          <cell r="J34" t="str">
            <v>свыше 10 лет</v>
          </cell>
          <cell r="K34" t="str">
            <v>от 100 000 до 400 000</v>
          </cell>
          <cell r="L34" t="str">
            <v>Медь, прокат</v>
          </cell>
          <cell r="M34" t="str">
            <v>Гордиловская</v>
          </cell>
          <cell r="N34">
            <v>2615194</v>
          </cell>
          <cell r="O34">
            <v>1</v>
          </cell>
          <cell r="P34">
            <v>2615194</v>
          </cell>
          <cell r="Q34">
            <v>100</v>
          </cell>
          <cell r="R34">
            <v>2615194</v>
          </cell>
          <cell r="S34">
            <v>34520.560799999999</v>
          </cell>
          <cell r="T34">
            <v>10.460775999999999</v>
          </cell>
          <cell r="U34">
            <v>31220.560799999999</v>
          </cell>
          <cell r="V34" t="str">
            <v>ТОО GTM Partners г.Астана кп №12225  от 10.03.2016 (контактный провод МФ-100)</v>
          </cell>
          <cell r="W34" t="str">
            <v>нет данных</v>
          </cell>
          <cell r="X34">
            <v>0</v>
          </cell>
          <cell r="Y34">
            <v>1200000</v>
          </cell>
          <cell r="Z34">
            <v>1200000</v>
          </cell>
          <cell r="AA34">
            <v>15840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2615194</v>
          </cell>
          <cell r="AH34" t="str">
            <v xml:space="preserve"> по ценам новых с учетом % годности (ценовая информация обновлена)</v>
          </cell>
        </row>
        <row r="35">
          <cell r="B35" t="str">
            <v>00090020100</v>
          </cell>
          <cell r="C35" t="str">
            <v>МЕДЬ ФОСФОРИСТАЯ МФ-1 ГОСТ4514-48</v>
          </cell>
          <cell r="D35" t="str">
            <v>тн</v>
          </cell>
          <cell r="E35">
            <v>37195</v>
          </cell>
          <cell r="F35">
            <v>2.9999999329447746E-2</v>
          </cell>
          <cell r="G35">
            <v>250000</v>
          </cell>
          <cell r="H35">
            <v>7499.9998323619366</v>
          </cell>
          <cell r="I35" t="str">
            <v>прил. 10  протокола инвент. 2015г. (поступившие ранее 2007г.)</v>
          </cell>
          <cell r="J35" t="str">
            <v>свыше 10 лет</v>
          </cell>
          <cell r="K35" t="str">
            <v>от 100 000 до 400 000</v>
          </cell>
          <cell r="L35" t="str">
            <v>Медь, прокат</v>
          </cell>
          <cell r="M35" t="str">
            <v>Гордиловская</v>
          </cell>
          <cell r="N35">
            <v>2615194</v>
          </cell>
          <cell r="O35">
            <v>1</v>
          </cell>
          <cell r="P35">
            <v>2615194</v>
          </cell>
          <cell r="Q35">
            <v>100</v>
          </cell>
          <cell r="R35">
            <v>2615194</v>
          </cell>
          <cell r="S35">
            <v>78455.818246375769</v>
          </cell>
          <cell r="T35">
            <v>10.460775999999999</v>
          </cell>
          <cell r="U35">
            <v>70955.818414013833</v>
          </cell>
          <cell r="V35" t="str">
            <v>ТОО GTM Partners г.Астана кп №12225  от 10.03.2016 (контактный провод МФ-100)</v>
          </cell>
          <cell r="W35" t="str">
            <v>нет данных</v>
          </cell>
          <cell r="X35">
            <v>0</v>
          </cell>
          <cell r="Y35">
            <v>1200000</v>
          </cell>
          <cell r="Z35">
            <v>1200000</v>
          </cell>
          <cell r="AA35">
            <v>35999.999195337296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2615194</v>
          </cell>
          <cell r="AH35" t="str">
            <v xml:space="preserve"> по ценам новых с учетом % годности (ценовая информация обновлена)</v>
          </cell>
        </row>
        <row r="36">
          <cell r="B36">
            <v>0</v>
          </cell>
          <cell r="C36" t="str">
            <v>Провод ПЭТВ-2, ПСД, гильзы, наконечники, инструмент монтажный, муфты, зажимы</v>
          </cell>
          <cell r="D36" t="str">
            <v>*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str">
            <v>нет данных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B37" t="str">
            <v>00100031273</v>
          </cell>
          <cell r="C37" t="str">
            <v>МУФТА REC-1 КН ТК3-16/25-ВЛ-НБ</v>
          </cell>
          <cell r="D37" t="str">
            <v>к-т</v>
          </cell>
          <cell r="E37">
            <v>39234</v>
          </cell>
          <cell r="F37">
            <v>5</v>
          </cell>
          <cell r="G37">
            <v>8131.5790909090892</v>
          </cell>
          <cell r="H37">
            <v>40657.895454545447</v>
          </cell>
          <cell r="I37" t="str">
            <v>суммы по справке ТМЗ, находящиеся на центральных складах по состоянию на 31.12.15</v>
          </cell>
          <cell r="J37" t="str">
            <v>от 5 до 10 лет</v>
          </cell>
          <cell r="K37" t="str">
            <v>от 5000 до 10 000</v>
          </cell>
          <cell r="L37" t="str">
            <v>Провод ПЭТВ-2, ПСД, гильзы, наконечники, инструмент монтажный, муфты, зажимы</v>
          </cell>
          <cell r="M37" t="str">
            <v>Гордиловская</v>
          </cell>
          <cell r="N37">
            <v>8928.57</v>
          </cell>
          <cell r="O37">
            <v>1</v>
          </cell>
          <cell r="P37">
            <v>8928.57</v>
          </cell>
          <cell r="Q37">
            <v>100</v>
          </cell>
          <cell r="R37">
            <v>8928.57</v>
          </cell>
          <cell r="S37">
            <v>44642.85</v>
          </cell>
          <cell r="T37">
            <v>1.0980118252778144</v>
          </cell>
          <cell r="U37">
            <v>3984.9545454545514</v>
          </cell>
          <cell r="V37" t="str">
            <v>ТОО Казцентрэлектропровод кп6234 от 18.03.15г</v>
          </cell>
          <cell r="W37" t="str">
            <v>нет данных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8928.57</v>
          </cell>
          <cell r="AH37" t="str">
            <v xml:space="preserve"> по ценам новых с учетом % годности (ценовая информация обновлена)</v>
          </cell>
        </row>
        <row r="38">
          <cell r="B38" t="str">
            <v>00100031427</v>
          </cell>
          <cell r="C38" t="str">
            <v>ПРОВОД АПСД 4.5*8.5</v>
          </cell>
          <cell r="D38" t="str">
            <v>кг</v>
          </cell>
          <cell r="E38">
            <v>39812</v>
          </cell>
          <cell r="F38">
            <v>93</v>
          </cell>
          <cell r="G38">
            <v>630.15539999999999</v>
          </cell>
          <cell r="H38">
            <v>58604.4522</v>
          </cell>
          <cell r="I38" t="str">
            <v>суммы по справке ТМЗ, находящиеся на центральных складах по состоянию на 31.12.15</v>
          </cell>
          <cell r="J38" t="str">
            <v>от 5 до 10 лет</v>
          </cell>
          <cell r="K38" t="str">
            <v>до 1000 тенге</v>
          </cell>
          <cell r="L38" t="str">
            <v>Провод ПЭТВ-2, ПСД, гильзы, наконечники, инструмент монтажный, муфты, зажимы</v>
          </cell>
          <cell r="M38" t="str">
            <v>Гордиловская</v>
          </cell>
          <cell r="N38">
            <v>1090</v>
          </cell>
          <cell r="O38">
            <v>1</v>
          </cell>
          <cell r="P38">
            <v>1090</v>
          </cell>
          <cell r="Q38">
            <v>100</v>
          </cell>
          <cell r="R38">
            <v>1090</v>
          </cell>
          <cell r="S38">
            <v>101370</v>
          </cell>
          <cell r="T38">
            <v>1.729732062916544</v>
          </cell>
          <cell r="U38">
            <v>42765.5478</v>
          </cell>
          <cell r="V38" t="str">
            <v>ТОО ЕржасПромКомпани г.Астана</v>
          </cell>
          <cell r="W38" t="str">
            <v>нет данных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1090</v>
          </cell>
          <cell r="AH38" t="str">
            <v xml:space="preserve"> по ценам новых с учетом % годности (ценовая информация обновлена)</v>
          </cell>
        </row>
        <row r="39">
          <cell r="B39" t="str">
            <v>00100031428</v>
          </cell>
          <cell r="C39" t="str">
            <v>ПРОВОД АПСД 5.0*9.0</v>
          </cell>
          <cell r="D39" t="str">
            <v>кг</v>
          </cell>
          <cell r="E39">
            <v>39812</v>
          </cell>
          <cell r="F39">
            <v>87</v>
          </cell>
          <cell r="G39">
            <v>615.49389999999994</v>
          </cell>
          <cell r="H39">
            <v>53547.969299999997</v>
          </cell>
          <cell r="I39" t="str">
            <v>суммы по справке ТМЗ, находящиеся на центральных складах по состоянию на 31.12.15</v>
          </cell>
          <cell r="J39" t="str">
            <v>от 5 до 10 лет</v>
          </cell>
          <cell r="K39" t="str">
            <v>до 1000 тенге</v>
          </cell>
          <cell r="L39" t="str">
            <v>Провод ПЭТВ-2, ПСД, гильзы, наконечники, инструмент монтажный, муфты, зажимы</v>
          </cell>
          <cell r="M39" t="str">
            <v>Гордиловская</v>
          </cell>
          <cell r="N39">
            <v>1090</v>
          </cell>
          <cell r="O39">
            <v>1</v>
          </cell>
          <cell r="P39">
            <v>1090</v>
          </cell>
          <cell r="Q39">
            <v>100</v>
          </cell>
          <cell r="R39">
            <v>1090</v>
          </cell>
          <cell r="S39">
            <v>94830</v>
          </cell>
          <cell r="T39">
            <v>1.7709355039911852</v>
          </cell>
          <cell r="U39">
            <v>41282.030700000003</v>
          </cell>
          <cell r="V39" t="str">
            <v>ТОО ЕржасПромКомпани г.Астана</v>
          </cell>
          <cell r="W39" t="str">
            <v>нет данных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1090</v>
          </cell>
          <cell r="AH39" t="str">
            <v xml:space="preserve"> по ценам новых с учетом % годности (ценовая информация обновлена)</v>
          </cell>
        </row>
        <row r="40">
          <cell r="B40" t="str">
            <v>00100030707</v>
          </cell>
          <cell r="C40" t="str">
            <v>ПРОВОД ПЭТВ-2 0.08</v>
          </cell>
          <cell r="D40" t="str">
            <v>кг</v>
          </cell>
          <cell r="E40">
            <v>39223</v>
          </cell>
          <cell r="F40">
            <v>47.240001678466797</v>
          </cell>
          <cell r="G40">
            <v>715.0981985605415</v>
          </cell>
          <cell r="H40">
            <v>33781.240100268566</v>
          </cell>
          <cell r="I40" t="str">
            <v>прил. 11 протокола инвент. 2015г. (РАО.)</v>
          </cell>
          <cell r="J40" t="str">
            <v>от 5 до 10 лет</v>
          </cell>
          <cell r="K40" t="str">
            <v>до 1000 тенге</v>
          </cell>
          <cell r="L40" t="str">
            <v>Провод ПЭТВ-2, ПСД, гильзы, наконечники, инструмент монтажный, муфты, зажимы</v>
          </cell>
          <cell r="M40" t="str">
            <v>Гордиловская</v>
          </cell>
          <cell r="N40">
            <v>493.1</v>
          </cell>
          <cell r="O40">
            <v>5</v>
          </cell>
          <cell r="P40">
            <v>2465.5</v>
          </cell>
          <cell r="Q40">
            <v>100</v>
          </cell>
          <cell r="R40">
            <v>2465.5</v>
          </cell>
          <cell r="S40">
            <v>116470.22413825989</v>
          </cell>
          <cell r="T40">
            <v>3.4477782281691289</v>
          </cell>
          <cell r="U40">
            <v>82688.984037991322</v>
          </cell>
          <cell r="V40" t="str">
            <v>ООО Холдинг Кабельный Альянс кп11813 от 23.02.16г</v>
          </cell>
          <cell r="W40" t="str">
            <v>нет данных</v>
          </cell>
          <cell r="X40">
            <v>0</v>
          </cell>
          <cell r="Y40">
            <v>1200</v>
          </cell>
          <cell r="Z40">
            <v>1200</v>
          </cell>
          <cell r="AA40">
            <v>56688.002014160156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2465.5</v>
          </cell>
          <cell r="AH40" t="str">
            <v xml:space="preserve"> по ценам новых с учетом % годности (ценовая информация обновлена)</v>
          </cell>
        </row>
        <row r="41">
          <cell r="B41" t="str">
            <v>00100030708</v>
          </cell>
          <cell r="C41" t="str">
            <v>ПРОВОД ПЭТВ-2 0.09</v>
          </cell>
          <cell r="D41" t="str">
            <v>кг</v>
          </cell>
          <cell r="E41">
            <v>39223</v>
          </cell>
          <cell r="F41">
            <v>38.5</v>
          </cell>
          <cell r="G41">
            <v>664.01302670623124</v>
          </cell>
          <cell r="H41">
            <v>25564.501528189903</v>
          </cell>
          <cell r="I41" t="str">
            <v>прил. 11 протокола инвент. 2015г. (РАО.)</v>
          </cell>
          <cell r="J41" t="str">
            <v>от 5 до 10 лет</v>
          </cell>
          <cell r="K41" t="str">
            <v>до 1000 тенге</v>
          </cell>
          <cell r="L41" t="str">
            <v>Провод ПЭТВ-2, ПСД, гильзы, наконечники, инструмент монтажный, муфты, зажимы</v>
          </cell>
          <cell r="M41" t="str">
            <v>Гордиловская</v>
          </cell>
          <cell r="N41">
            <v>493.1</v>
          </cell>
          <cell r="O41">
            <v>5</v>
          </cell>
          <cell r="P41">
            <v>2465.5</v>
          </cell>
          <cell r="Q41">
            <v>100</v>
          </cell>
          <cell r="R41">
            <v>2465.5</v>
          </cell>
          <cell r="S41">
            <v>94921.75</v>
          </cell>
          <cell r="T41">
            <v>3.7130295654437093</v>
          </cell>
          <cell r="U41">
            <v>69357.248471810104</v>
          </cell>
          <cell r="V41" t="str">
            <v>ООО Холдинг Кабельный Альянс кп11813 от 23.02.16г</v>
          </cell>
          <cell r="W41" t="str">
            <v>нет данных</v>
          </cell>
          <cell r="X41">
            <v>0</v>
          </cell>
          <cell r="Y41">
            <v>1200</v>
          </cell>
          <cell r="Z41">
            <v>1200</v>
          </cell>
          <cell r="AA41">
            <v>46200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2465.5</v>
          </cell>
          <cell r="AH41" t="str">
            <v xml:space="preserve"> по ценам новых с учетом % годности (ценовая информация обновлена)</v>
          </cell>
        </row>
        <row r="42">
          <cell r="B42" t="str">
            <v>00100030709</v>
          </cell>
          <cell r="C42" t="str">
            <v>ПРОВОД ПЭТВ-2 0.1</v>
          </cell>
          <cell r="D42" t="str">
            <v>кг</v>
          </cell>
          <cell r="E42">
            <v>39223</v>
          </cell>
          <cell r="F42">
            <v>3.2999999523162842</v>
          </cell>
          <cell r="G42">
            <v>547.26336740331476</v>
          </cell>
          <cell r="H42">
            <v>1805.9690863353878</v>
          </cell>
          <cell r="I42" t="str">
            <v>суммы по справке ТМЗ, находящиеся на центральных складах по состоянию на 31.12.15</v>
          </cell>
          <cell r="J42" t="str">
            <v>от 5 до 10 лет</v>
          </cell>
          <cell r="K42" t="str">
            <v>до 1000 тенге</v>
          </cell>
          <cell r="L42" t="str">
            <v>Провод ПЭТВ-2, ПСД, гильзы, наконечники, инструмент монтажный, муфты, зажимы</v>
          </cell>
          <cell r="M42" t="str">
            <v>Гордиловская</v>
          </cell>
          <cell r="N42">
            <v>493.1</v>
          </cell>
          <cell r="O42">
            <v>5</v>
          </cell>
          <cell r="P42">
            <v>2465.5</v>
          </cell>
          <cell r="Q42">
            <v>100</v>
          </cell>
          <cell r="R42">
            <v>2465.5</v>
          </cell>
          <cell r="S42">
            <v>8136.1498824357986</v>
          </cell>
          <cell r="T42">
            <v>4.5051434955320317</v>
          </cell>
          <cell r="U42">
            <v>6330.1807961004106</v>
          </cell>
          <cell r="V42" t="str">
            <v>ООО Холдинг Кабельный Альянс кп11813 от 23.02.16г</v>
          </cell>
          <cell r="W42" t="str">
            <v>нет данных</v>
          </cell>
          <cell r="X42">
            <v>0</v>
          </cell>
          <cell r="Y42">
            <v>1200</v>
          </cell>
          <cell r="Z42">
            <v>1200</v>
          </cell>
          <cell r="AA42">
            <v>3959.999942779541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2465.5</v>
          </cell>
          <cell r="AH42" t="str">
            <v xml:space="preserve"> по ценам новых с учетом % годности (ценовая информация обновлена)</v>
          </cell>
        </row>
        <row r="43">
          <cell r="B43" t="str">
            <v>00100030709</v>
          </cell>
          <cell r="C43" t="str">
            <v>ПРОВОД ПЭТВ-2 0.1</v>
          </cell>
          <cell r="D43" t="str">
            <v>кг</v>
          </cell>
          <cell r="E43">
            <v>39223</v>
          </cell>
          <cell r="F43">
            <v>1.8</v>
          </cell>
          <cell r="G43">
            <v>547.26</v>
          </cell>
          <cell r="H43">
            <v>985.06799999999998</v>
          </cell>
          <cell r="I43" t="str">
            <v>суммы по справке ТМЗ, находящиеся на центральных складах по состоянию на 31.12.15</v>
          </cell>
          <cell r="J43" t="str">
            <v>от 5 до 10 лет</v>
          </cell>
          <cell r="K43" t="str">
            <v>до 1000 тенге</v>
          </cell>
          <cell r="L43" t="str">
            <v>Провод ПЭТВ-2, ПСД, гильзы, наконечники, инструмент монтажный, муфты, зажимы</v>
          </cell>
          <cell r="M43" t="str">
            <v>Гордиловская</v>
          </cell>
          <cell r="N43">
            <v>493.1</v>
          </cell>
          <cell r="O43">
            <v>5</v>
          </cell>
          <cell r="P43">
            <v>2465.5</v>
          </cell>
          <cell r="Q43">
            <v>100</v>
          </cell>
          <cell r="R43">
            <v>2465.5</v>
          </cell>
          <cell r="S43">
            <v>4437.9000000000005</v>
          </cell>
          <cell r="T43">
            <v>4.5051712166063673</v>
          </cell>
          <cell r="U43">
            <v>3452.8320000000003</v>
          </cell>
          <cell r="V43" t="str">
            <v>ООО Холдинг Кабельный Альянс кп11813 от 23.02.16г</v>
          </cell>
          <cell r="W43" t="str">
            <v>нет данных</v>
          </cell>
          <cell r="X43">
            <v>0</v>
          </cell>
          <cell r="Y43">
            <v>1200</v>
          </cell>
          <cell r="Z43">
            <v>1200</v>
          </cell>
          <cell r="AA43">
            <v>2160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2465.5</v>
          </cell>
          <cell r="AH43" t="str">
            <v xml:space="preserve"> по ценам новых с учетом % годности (ценовая информация обновлена)</v>
          </cell>
        </row>
        <row r="44">
          <cell r="B44" t="str">
            <v>00100030709</v>
          </cell>
          <cell r="C44" t="str">
            <v>ПРОВОД ПЭТВ-2 0.1</v>
          </cell>
          <cell r="D44" t="str">
            <v>кг</v>
          </cell>
          <cell r="E44">
            <v>39223</v>
          </cell>
          <cell r="F44">
            <v>23.299999237060547</v>
          </cell>
          <cell r="G44">
            <v>547.26336740331476</v>
          </cell>
          <cell r="H44">
            <v>12751.236042968419</v>
          </cell>
          <cell r="I44" t="str">
            <v>прил. 11 протокола инвент. 2015г. (РАО.)</v>
          </cell>
          <cell r="J44" t="str">
            <v>от 5 до 10 лет</v>
          </cell>
          <cell r="K44" t="str">
            <v>до 1000 тенге</v>
          </cell>
          <cell r="L44" t="str">
            <v>Провод ПЭТВ-2, ПСД, гильзы, наконечники, инструмент монтажный, муфты, зажимы</v>
          </cell>
          <cell r="M44" t="str">
            <v>Гордиловская</v>
          </cell>
          <cell r="N44">
            <v>493.1</v>
          </cell>
          <cell r="O44">
            <v>5</v>
          </cell>
          <cell r="P44">
            <v>2465.5</v>
          </cell>
          <cell r="Q44">
            <v>100</v>
          </cell>
          <cell r="R44">
            <v>2465.5</v>
          </cell>
          <cell r="S44">
            <v>57446.148118972778</v>
          </cell>
          <cell r="T44">
            <v>4.5051434955320317</v>
          </cell>
          <cell r="U44">
            <v>44694.912076004359</v>
          </cell>
          <cell r="V44" t="str">
            <v>ООО Холдинг Кабельный Альянс кп11813 от 23.02.16г</v>
          </cell>
          <cell r="W44" t="str">
            <v>нет данных</v>
          </cell>
          <cell r="X44">
            <v>0</v>
          </cell>
          <cell r="Y44">
            <v>1200</v>
          </cell>
          <cell r="Z44">
            <v>1200</v>
          </cell>
          <cell r="AA44">
            <v>27959.999084472656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2465.5</v>
          </cell>
          <cell r="AH44" t="str">
            <v xml:space="preserve"> по ценам новых с учетом % годности (ценовая информация обновлена)</v>
          </cell>
        </row>
        <row r="45">
          <cell r="B45">
            <v>0</v>
          </cell>
          <cell r="C45" t="str">
            <v>Кабель КОГРЭШ, АКВВГ, КВВГ, ВВГ, КВББШВ, ВВЬТ</v>
          </cell>
          <cell r="D45" t="str">
            <v>*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str">
            <v>нет данных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B46">
            <v>0</v>
          </cell>
          <cell r="C46" t="str">
            <v>Провод ППСРМ</v>
          </cell>
          <cell r="D46" t="str">
            <v>*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 t="str">
            <v>нет данных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B47" t="str">
            <v>00100060003</v>
          </cell>
          <cell r="C47" t="str">
            <v>ПРОВОД ППСРМ 1.5</v>
          </cell>
          <cell r="D47" t="str">
            <v>м</v>
          </cell>
          <cell r="E47">
            <v>37256</v>
          </cell>
          <cell r="F47">
            <v>1880</v>
          </cell>
          <cell r="G47">
            <v>46</v>
          </cell>
          <cell r="H47">
            <v>86480</v>
          </cell>
          <cell r="I47" t="str">
            <v>суммы по справке ТМЗ, находящиеся на центральных складах по состоянию на 31.12.15</v>
          </cell>
          <cell r="J47" t="str">
            <v>свыше 10 лет</v>
          </cell>
          <cell r="K47" t="str">
            <v>до 1000 тенге</v>
          </cell>
          <cell r="L47" t="str">
            <v>Провод ППСРМ</v>
          </cell>
          <cell r="M47" t="str">
            <v>Гордиловская</v>
          </cell>
          <cell r="N47">
            <v>14.03</v>
          </cell>
          <cell r="O47">
            <v>5</v>
          </cell>
          <cell r="P47">
            <v>70.149999999999991</v>
          </cell>
          <cell r="Q47">
            <v>100</v>
          </cell>
          <cell r="R47">
            <v>70.149999999999991</v>
          </cell>
          <cell r="S47">
            <v>131881.99999999997</v>
          </cell>
          <cell r="T47">
            <v>1.5249999999999997</v>
          </cell>
          <cell r="U47">
            <v>45401.999999999971</v>
          </cell>
          <cell r="V47" t="str">
            <v>ООО Кабельные системы г.С.Петербург</v>
          </cell>
          <cell r="W47" t="str">
            <v>нет данных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70.149999999999991</v>
          </cell>
          <cell r="AH47" t="str">
            <v xml:space="preserve"> по ценам новых с учетом % годности (ценовая информация обновлена)</v>
          </cell>
        </row>
        <row r="48">
          <cell r="B48" t="str">
            <v>00100061588</v>
          </cell>
          <cell r="C48" t="str">
            <v>ПРОВОД ПГПСТВМ 1*300 4000В</v>
          </cell>
          <cell r="D48" t="str">
            <v>м</v>
          </cell>
          <cell r="E48" t="str">
            <v>20.09.2013</v>
          </cell>
          <cell r="F48">
            <v>20</v>
          </cell>
          <cell r="G48">
            <v>6824.6400000000012</v>
          </cell>
          <cell r="H48">
            <v>136492.80000000002</v>
          </cell>
          <cell r="I48" t="str">
            <v>сл.записка УРЖДО 1.5-11-05/2066 от 09.11.2015г.</v>
          </cell>
          <cell r="J48" t="str">
            <v>от 2 до 3 лет</v>
          </cell>
          <cell r="K48" t="str">
            <v>от 5000 до 10 000</v>
          </cell>
          <cell r="L48" t="str">
            <v>Провод ППСРМ</v>
          </cell>
          <cell r="M48" t="str">
            <v>Гордиловская</v>
          </cell>
          <cell r="N48" t="str">
            <v>ц.и.о</v>
          </cell>
          <cell r="O48">
            <v>0</v>
          </cell>
          <cell r="P48" t="str">
            <v>ц.и.о</v>
          </cell>
          <cell r="Q48">
            <v>100</v>
          </cell>
          <cell r="R48">
            <v>0</v>
          </cell>
          <cell r="S48">
            <v>0</v>
          </cell>
          <cell r="T48">
            <v>0</v>
          </cell>
          <cell r="U48">
            <v>136492.80000000002</v>
          </cell>
          <cell r="V48">
            <v>0</v>
          </cell>
          <cell r="W48" t="str">
            <v>нет данных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22384.819200000002</v>
          </cell>
          <cell r="AH48" t="str">
            <v xml:space="preserve"> = учетная цена * 3.28 (коэф роста по сроку хранения от 1 до 3)</v>
          </cell>
        </row>
        <row r="49">
          <cell r="B49">
            <v>0</v>
          </cell>
          <cell r="C49" t="str">
            <v>Автоматические выключатели серии АЕ,А,ВА.АП, автоматические выключатели шахтные ВАШ, АВ</v>
          </cell>
          <cell r="D49" t="str">
            <v>*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str">
            <v>нет данных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B50" t="str">
            <v>00110000529</v>
          </cell>
          <cell r="C50" t="str">
            <v>АВТОМАТ А-63-М-380-5IH 6.3А</v>
          </cell>
          <cell r="D50" t="str">
            <v>шт</v>
          </cell>
          <cell r="E50">
            <v>38195</v>
          </cell>
          <cell r="F50">
            <v>28</v>
          </cell>
          <cell r="G50">
            <v>338.92179999999996</v>
          </cell>
          <cell r="H50">
            <v>9489.8103999999985</v>
          </cell>
          <cell r="I50" t="str">
            <v>суммы по справке ТМЗ, находящиеся на центральных складах по состоянию на 31.12.15</v>
          </cell>
          <cell r="J50" t="str">
            <v>свыше 10 лет</v>
          </cell>
          <cell r="K50" t="str">
            <v>до 1000 тенге</v>
          </cell>
          <cell r="L50" t="str">
            <v>Автоматические выключатели серии АЕ,А,ВА.АП, автоматические выключатели шахтные ВАШ, АВ</v>
          </cell>
          <cell r="M50" t="str">
            <v>Гордиловская</v>
          </cell>
          <cell r="N50">
            <v>2700</v>
          </cell>
          <cell r="O50">
            <v>1</v>
          </cell>
          <cell r="P50">
            <v>2700</v>
          </cell>
          <cell r="Q50">
            <v>100</v>
          </cell>
          <cell r="R50">
            <v>2700</v>
          </cell>
          <cell r="S50">
            <v>75600</v>
          </cell>
          <cell r="T50">
            <v>7.966439455945296</v>
          </cell>
          <cell r="U50">
            <v>66110.189599999998</v>
          </cell>
          <cell r="V50" t="str">
            <v>ТОО ПК Карпромснаб кп12648 от  31.03.15г</v>
          </cell>
          <cell r="W50" t="str">
            <v>нет данных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2700</v>
          </cell>
          <cell r="AH50" t="str">
            <v xml:space="preserve"> по ценам новых с учетом % годности (ценовая информация обновлена)</v>
          </cell>
        </row>
        <row r="51">
          <cell r="B51">
            <v>0</v>
          </cell>
          <cell r="C51" t="str">
            <v>Пускатели серии  ПАЕ, ПМ12,ПМА, ПМЛ, пускатели шахтные ПБР,ПВИ.</v>
          </cell>
          <cell r="D51" t="str">
            <v>*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 t="str">
            <v>нет данных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B52" t="str">
            <v>00110011037</v>
          </cell>
          <cell r="C52" t="str">
            <v>ПУСКАТЕЛЬ АВТОМАТИКИ РУДНИЧНЫЙ ПРА</v>
          </cell>
          <cell r="D52" t="str">
            <v>шт</v>
          </cell>
          <cell r="E52" t="str">
            <v>29.11.2006</v>
          </cell>
          <cell r="F52">
            <v>2</v>
          </cell>
          <cell r="G52">
            <v>181663</v>
          </cell>
          <cell r="H52">
            <v>363326</v>
          </cell>
          <cell r="I52" t="str">
            <v>суммы по справке ТМЗ, находящиеся на центральных складах по состоянию на 31.12.15</v>
          </cell>
          <cell r="J52" t="str">
            <v>от 5 до 10 лет</v>
          </cell>
          <cell r="K52" t="str">
            <v>от 100 000 до 400 000</v>
          </cell>
          <cell r="L52" t="str">
            <v>Пускатели серии  ПАЕ, ПМ12,ПМА, ПМЛ, пускатели шахтные ПБР,ПВИ.</v>
          </cell>
          <cell r="M52" t="str">
            <v>Гордиловская</v>
          </cell>
          <cell r="N52">
            <v>46200</v>
          </cell>
          <cell r="O52">
            <v>5</v>
          </cell>
          <cell r="P52">
            <v>231000</v>
          </cell>
          <cell r="Q52">
            <v>100</v>
          </cell>
          <cell r="R52">
            <v>231000</v>
          </cell>
          <cell r="S52">
            <v>462000</v>
          </cell>
          <cell r="T52">
            <v>1.2715852980518874</v>
          </cell>
          <cell r="U52">
            <v>98674</v>
          </cell>
          <cell r="V52" t="str">
            <v>ООО Альфа-Пром оборудование г.Кемерово</v>
          </cell>
          <cell r="W52" t="str">
            <v>нет данных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231000</v>
          </cell>
          <cell r="AH52" t="str">
            <v xml:space="preserve"> по ценам новых с учетом % годности (ценовая информация обновлена)</v>
          </cell>
        </row>
        <row r="53">
          <cell r="B53">
            <v>0</v>
          </cell>
          <cell r="C53" t="str">
            <v>Предохранители низковольтные ПР, ПН, плавкие вставки</v>
          </cell>
          <cell r="D53" t="str">
            <v>*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 t="str">
            <v>нет данных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B54" t="str">
            <v>00110031090</v>
          </cell>
          <cell r="C54" t="str">
            <v>ВСТАВКА ПЛАВКАЯ ПР2 220В 260А</v>
          </cell>
          <cell r="D54" t="str">
            <v>шт</v>
          </cell>
          <cell r="E54">
            <v>38266</v>
          </cell>
          <cell r="F54">
            <v>11</v>
          </cell>
          <cell r="G54">
            <v>1870.91</v>
          </cell>
          <cell r="H54">
            <v>20580.010000000002</v>
          </cell>
          <cell r="I54" t="str">
            <v>суммы по справке ТМЗ, находящиеся на центральных складах по состоянию на 31.12.15</v>
          </cell>
          <cell r="J54" t="str">
            <v>свыше 10 лет</v>
          </cell>
          <cell r="K54" t="str">
            <v>от 1000 до 5 000</v>
          </cell>
          <cell r="L54" t="str">
            <v>Предохранители низковольтные ПР, ПН, плавкие вставки</v>
          </cell>
          <cell r="M54" t="str">
            <v>Гордиловская</v>
          </cell>
          <cell r="N54" t="str">
            <v>ц.и.о</v>
          </cell>
          <cell r="O54">
            <v>0</v>
          </cell>
          <cell r="P54" t="str">
            <v>ц.и.о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20580.010000000002</v>
          </cell>
          <cell r="V54">
            <v>0</v>
          </cell>
          <cell r="W54" t="str">
            <v>нет данных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6379.803100000001</v>
          </cell>
          <cell r="AH54" t="str">
            <v xml:space="preserve"> = учетная цена * 3.41 (коэф роста по сроку хранентя свыше 10 лет)</v>
          </cell>
        </row>
        <row r="55">
          <cell r="B55">
            <v>0</v>
          </cell>
          <cell r="C55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D55" t="str">
            <v>*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 t="str">
            <v>нет данных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B56" t="str">
            <v>00110061648</v>
          </cell>
          <cell r="C56" t="str">
            <v>ВЫКЛЮЧАТЕЛЬ КОНТК КОЛЕЦ</v>
          </cell>
          <cell r="D56" t="str">
            <v>шт</v>
          </cell>
          <cell r="E56" t="str">
            <v>11.11.2012</v>
          </cell>
          <cell r="F56">
            <v>3</v>
          </cell>
          <cell r="G56">
            <v>564201.85</v>
          </cell>
          <cell r="H56">
            <v>1692605.5499999998</v>
          </cell>
          <cell r="I56" t="str">
            <v>суммы по справке ТМЗ, находящиеся на центральных складах по состоянию на 31.12.15</v>
          </cell>
          <cell r="J56" t="str">
            <v>от 3 до 4 лет</v>
          </cell>
          <cell r="K56" t="str">
            <v>свыше 400 000</v>
          </cell>
          <cell r="L56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56" t="str">
            <v>Гордиловская</v>
          </cell>
          <cell r="N56" t="str">
            <v>ц.и.о</v>
          </cell>
          <cell r="O56">
            <v>0</v>
          </cell>
          <cell r="P56" t="str">
            <v>ц.и.о</v>
          </cell>
          <cell r="Q56">
            <v>100</v>
          </cell>
          <cell r="R56">
            <v>0</v>
          </cell>
          <cell r="S56">
            <v>0</v>
          </cell>
          <cell r="T56">
            <v>0</v>
          </cell>
          <cell r="U56">
            <v>1692605.5499999998</v>
          </cell>
          <cell r="V56" t="str">
            <v>оборудование с РАО (по данным Литвиненко)</v>
          </cell>
          <cell r="W56" t="str">
            <v>нет данных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1433072.699</v>
          </cell>
          <cell r="AH56" t="str">
            <v xml:space="preserve"> = учетная цена * 2.54 (коэф роста по сроку хранения от 3 до 10 лет)</v>
          </cell>
        </row>
        <row r="57">
          <cell r="B57" t="str">
            <v>00110061648</v>
          </cell>
          <cell r="C57" t="str">
            <v>ВЫКЛЮЧАТЕЛЬ КОНТК КОЛЕЦ</v>
          </cell>
          <cell r="D57" t="str">
            <v>шт</v>
          </cell>
          <cell r="E57" t="str">
            <v>21.05.2007</v>
          </cell>
          <cell r="F57">
            <v>1</v>
          </cell>
          <cell r="G57">
            <v>564201.84700000007</v>
          </cell>
          <cell r="H57">
            <v>564201.84700000007</v>
          </cell>
          <cell r="I57" t="str">
            <v>суммы по справке ТМЗ, находящиеся на центральных складах по состоянию на 31.12.15</v>
          </cell>
          <cell r="J57" t="str">
            <v>от 5 до 10 лет</v>
          </cell>
          <cell r="K57" t="str">
            <v>свыше 400 000</v>
          </cell>
          <cell r="L57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57" t="str">
            <v>Гордиловская</v>
          </cell>
          <cell r="N57" t="str">
            <v>ц.и.о</v>
          </cell>
          <cell r="O57">
            <v>0</v>
          </cell>
          <cell r="P57" t="str">
            <v>ц.и.о</v>
          </cell>
          <cell r="Q57">
            <v>100</v>
          </cell>
          <cell r="R57">
            <v>0</v>
          </cell>
          <cell r="S57">
            <v>0</v>
          </cell>
          <cell r="T57">
            <v>0</v>
          </cell>
          <cell r="U57">
            <v>564201.84700000007</v>
          </cell>
          <cell r="V57" t="str">
            <v>оборудование с РАО (по данным Литвиненко)</v>
          </cell>
          <cell r="W57" t="str">
            <v>нет данных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1433072.6913800002</v>
          </cell>
          <cell r="AH57" t="str">
            <v xml:space="preserve"> = учетная цена * 2.54 (коэф роста по сроку хранения от 3 до 10 лет)</v>
          </cell>
        </row>
        <row r="58">
          <cell r="B58" t="str">
            <v>00110061649</v>
          </cell>
          <cell r="C58" t="str">
            <v>ВЫКЛЮЧАТЕЛЬ КОНЦ БЛОКА КОНТАКТОР</v>
          </cell>
          <cell r="D58" t="str">
            <v>шт</v>
          </cell>
          <cell r="E58" t="str">
            <v>21.05.2007</v>
          </cell>
          <cell r="F58">
            <v>2</v>
          </cell>
          <cell r="G58">
            <v>540088.72229999991</v>
          </cell>
          <cell r="H58">
            <v>1080177.4445999998</v>
          </cell>
          <cell r="I58" t="str">
            <v>суммы по справке ТМЗ, находящиеся на центральных складах по состоянию на 31.12.15</v>
          </cell>
          <cell r="J58" t="str">
            <v>от 5 до 10 лет</v>
          </cell>
          <cell r="K58" t="str">
            <v>свыше 400 000</v>
          </cell>
          <cell r="L58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58" t="str">
            <v>Гордиловская</v>
          </cell>
          <cell r="N58" t="str">
            <v>ц.и.о</v>
          </cell>
          <cell r="O58">
            <v>0</v>
          </cell>
          <cell r="P58" t="str">
            <v>ц.и.о</v>
          </cell>
          <cell r="Q58">
            <v>100</v>
          </cell>
          <cell r="R58">
            <v>0</v>
          </cell>
          <cell r="S58">
            <v>0</v>
          </cell>
          <cell r="T58">
            <v>0</v>
          </cell>
          <cell r="U58">
            <v>1080177.4445999998</v>
          </cell>
          <cell r="V58" t="str">
            <v>оборудование с РАО (по данным Литвиненко)</v>
          </cell>
          <cell r="W58" t="str">
            <v>нет данных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1371825.3546419998</v>
          </cell>
          <cell r="AH58" t="str">
            <v xml:space="preserve"> = учетная цена * 2.54 (коэф роста по сроку хранения от 3 до 10 лет)</v>
          </cell>
        </row>
        <row r="59">
          <cell r="B59" t="str">
            <v>00110050048</v>
          </cell>
          <cell r="C59" t="str">
            <v>ПЕРЕКЛЮЧАТЕЛЬ ПЕ-011- УЗ</v>
          </cell>
          <cell r="D59" t="str">
            <v>шт</v>
          </cell>
          <cell r="E59">
            <v>37225</v>
          </cell>
          <cell r="F59">
            <v>37</v>
          </cell>
          <cell r="G59">
            <v>156</v>
          </cell>
          <cell r="H59">
            <v>5772</v>
          </cell>
          <cell r="I59" t="str">
            <v>суммы по справке ТМЗ, находящиеся на центральных складах по состоянию на 31.12.15</v>
          </cell>
          <cell r="J59" t="str">
            <v>свыше 10 лет</v>
          </cell>
          <cell r="K59" t="str">
            <v>до 1000 тенге</v>
          </cell>
          <cell r="L59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59" t="str">
            <v>Гордиловская</v>
          </cell>
          <cell r="N59">
            <v>121</v>
          </cell>
          <cell r="O59">
            <v>5</v>
          </cell>
          <cell r="P59">
            <v>605</v>
          </cell>
          <cell r="Q59">
            <v>100</v>
          </cell>
          <cell r="R59">
            <v>605</v>
          </cell>
          <cell r="S59">
            <v>22385</v>
          </cell>
          <cell r="T59">
            <v>3.8782051282051282</v>
          </cell>
          <cell r="U59">
            <v>16613</v>
          </cell>
          <cell r="V59" t="str">
            <v>ООО УЦК г.Новосибирск кп10489 от 30.12.15г</v>
          </cell>
          <cell r="W59" t="str">
            <v>нет данных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605</v>
          </cell>
          <cell r="AH59" t="str">
            <v xml:space="preserve"> по ценам новых с учетом % годности (ценовая информация обновлена)</v>
          </cell>
        </row>
        <row r="60">
          <cell r="B60" t="str">
            <v>00110050048</v>
          </cell>
          <cell r="C60" t="str">
            <v>ПЕРЕКЛЮЧАТЕЛЬ ПЕ-011- УЗ</v>
          </cell>
          <cell r="D60" t="str">
            <v>шт</v>
          </cell>
          <cell r="E60" t="str">
            <v>20.12.2006</v>
          </cell>
          <cell r="F60">
            <v>3</v>
          </cell>
          <cell r="G60">
            <v>156</v>
          </cell>
          <cell r="H60">
            <v>468</v>
          </cell>
          <cell r="I60" t="str">
            <v>суммы по справке ТМЗ, находящиеся на центральных складах по состоянию на 31.12.15</v>
          </cell>
          <cell r="J60" t="str">
            <v>от 5 до 10 лет</v>
          </cell>
          <cell r="K60" t="str">
            <v>до 1000 тенге</v>
          </cell>
          <cell r="L60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0" t="str">
            <v>Гордиловская</v>
          </cell>
          <cell r="N60">
            <v>121</v>
          </cell>
          <cell r="O60">
            <v>5</v>
          </cell>
          <cell r="P60">
            <v>605</v>
          </cell>
          <cell r="Q60">
            <v>100</v>
          </cell>
          <cell r="R60">
            <v>605</v>
          </cell>
          <cell r="S60">
            <v>1815</v>
          </cell>
          <cell r="T60">
            <v>3.8782051282051282</v>
          </cell>
          <cell r="U60">
            <v>1347</v>
          </cell>
          <cell r="V60" t="str">
            <v>ООО УЦК г.Новосибирск кп10489 от 30.12.15г</v>
          </cell>
          <cell r="W60" t="str">
            <v>нет данных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605</v>
          </cell>
          <cell r="AH60" t="str">
            <v xml:space="preserve"> по ценам новых с учетом % годности (ценовая информация обновлена)</v>
          </cell>
        </row>
        <row r="61">
          <cell r="B61" t="str">
            <v>00110051547</v>
          </cell>
          <cell r="C61" t="str">
            <v>ПЕРЕКЛЮЧАТЕЛЬ ПК16-11-И3090</v>
          </cell>
          <cell r="D61" t="str">
            <v>шт</v>
          </cell>
          <cell r="E61">
            <v>39017</v>
          </cell>
          <cell r="F61">
            <v>3</v>
          </cell>
          <cell r="G61">
            <v>3535</v>
          </cell>
          <cell r="H61">
            <v>10605</v>
          </cell>
          <cell r="I61" t="str">
            <v>прил. 13  протокола инвент. 2015г. (излишки.)</v>
          </cell>
          <cell r="J61" t="str">
            <v>от 5 до 10 лет</v>
          </cell>
          <cell r="K61" t="str">
            <v>от 1000 до 5 000</v>
          </cell>
          <cell r="L61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1" t="str">
            <v>Гордиловская</v>
          </cell>
          <cell r="N61">
            <v>900</v>
          </cell>
          <cell r="O61">
            <v>5</v>
          </cell>
          <cell r="P61">
            <v>4500</v>
          </cell>
          <cell r="Q61">
            <v>100</v>
          </cell>
          <cell r="R61">
            <v>4500</v>
          </cell>
          <cell r="S61">
            <v>13500</v>
          </cell>
          <cell r="T61">
            <v>1.272984441301273</v>
          </cell>
          <cell r="U61">
            <v>2895</v>
          </cell>
          <cell r="V61" t="str">
            <v>ООО УЦК г.Новосибирск кп10489 от 30.12.15г</v>
          </cell>
          <cell r="W61" t="str">
            <v>нет данных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4500</v>
          </cell>
          <cell r="AH61" t="str">
            <v xml:space="preserve"> по ценам новых с учетом % годности (ценовая информация обновлена)</v>
          </cell>
        </row>
        <row r="62">
          <cell r="B62" t="str">
            <v>00110051548</v>
          </cell>
          <cell r="C62" t="str">
            <v>ПЕРЕКЛЮЧАТЕЛЬ ПК16-11-Л-2039</v>
          </cell>
          <cell r="D62" t="str">
            <v>шт</v>
          </cell>
          <cell r="E62">
            <v>39017</v>
          </cell>
          <cell r="F62">
            <v>1</v>
          </cell>
          <cell r="G62">
            <v>3535</v>
          </cell>
          <cell r="H62">
            <v>3535</v>
          </cell>
          <cell r="I62" t="str">
            <v>прил. 13  протокола инвент. 2015г. (излишки.)</v>
          </cell>
          <cell r="J62" t="str">
            <v>от 5 до 10 лет</v>
          </cell>
          <cell r="K62" t="str">
            <v>от 1000 до 5 000</v>
          </cell>
          <cell r="L62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2" t="str">
            <v>Гордиловская</v>
          </cell>
          <cell r="N62">
            <v>900</v>
          </cell>
          <cell r="O62">
            <v>5</v>
          </cell>
          <cell r="P62">
            <v>4500</v>
          </cell>
          <cell r="Q62">
            <v>100</v>
          </cell>
          <cell r="R62">
            <v>4500</v>
          </cell>
          <cell r="S62">
            <v>4500</v>
          </cell>
          <cell r="T62">
            <v>1.272984441301273</v>
          </cell>
          <cell r="U62">
            <v>965</v>
          </cell>
          <cell r="V62" t="str">
            <v>ООО УЦК г.Новосибирск кп10489 от 30.12.15г</v>
          </cell>
          <cell r="W62" t="str">
            <v>нет данных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4500</v>
          </cell>
          <cell r="AH62" t="str">
            <v xml:space="preserve"> по ценам новых с учетом % годности (ценовая информация обновлена)</v>
          </cell>
        </row>
        <row r="63">
          <cell r="B63" t="str">
            <v>00110051552</v>
          </cell>
          <cell r="C63" t="str">
            <v>ПЕРЕКЛЮЧАТЕЛЬ ПК16-12-С4018</v>
          </cell>
          <cell r="D63" t="str">
            <v>шт</v>
          </cell>
          <cell r="E63">
            <v>39017</v>
          </cell>
          <cell r="F63">
            <v>1</v>
          </cell>
          <cell r="G63">
            <v>3535</v>
          </cell>
          <cell r="H63">
            <v>3535</v>
          </cell>
          <cell r="I63" t="str">
            <v>суммы по справке ТМЗ, находящиеся на центральных складах по состоянию на 31.12.15</v>
          </cell>
          <cell r="J63" t="str">
            <v>от 5 до 10 лет</v>
          </cell>
          <cell r="K63" t="str">
            <v>от 1000 до 5 000</v>
          </cell>
          <cell r="L63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3" t="str">
            <v>Гордиловская</v>
          </cell>
          <cell r="N63">
            <v>1100</v>
          </cell>
          <cell r="O63">
            <v>5</v>
          </cell>
          <cell r="P63">
            <v>5500</v>
          </cell>
          <cell r="Q63">
            <v>100</v>
          </cell>
          <cell r="R63">
            <v>5500</v>
          </cell>
          <cell r="S63">
            <v>5500</v>
          </cell>
          <cell r="T63">
            <v>1.5558698727015559</v>
          </cell>
          <cell r="U63">
            <v>1965</v>
          </cell>
          <cell r="V63" t="str">
            <v>ООО УЦК г.Новосибирск кп10489 от 30.12.15г</v>
          </cell>
          <cell r="W63" t="str">
            <v>нет данных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5500</v>
          </cell>
          <cell r="AH63" t="str">
            <v xml:space="preserve"> по ценам новых с учетом % годности (ценовая информация обновлена)</v>
          </cell>
        </row>
        <row r="64">
          <cell r="B64" t="str">
            <v>00110051552</v>
          </cell>
          <cell r="C64" t="str">
            <v>ПЕРЕКЛЮЧАТЕЛЬ ПК16-12-С4018</v>
          </cell>
          <cell r="D64" t="str">
            <v>шт</v>
          </cell>
          <cell r="E64">
            <v>39017</v>
          </cell>
          <cell r="F64">
            <v>4</v>
          </cell>
          <cell r="G64">
            <v>3535</v>
          </cell>
          <cell r="H64">
            <v>14140</v>
          </cell>
          <cell r="I64" t="str">
            <v>прил. 13  протокола инвент. 2015г. (излишки.)</v>
          </cell>
          <cell r="J64" t="str">
            <v>от 5 до 10 лет</v>
          </cell>
          <cell r="K64" t="str">
            <v>от 1000 до 5 000</v>
          </cell>
          <cell r="L64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4" t="str">
            <v>Гордиловская</v>
          </cell>
          <cell r="N64">
            <v>1100</v>
          </cell>
          <cell r="O64">
            <v>5</v>
          </cell>
          <cell r="P64">
            <v>5500</v>
          </cell>
          <cell r="Q64">
            <v>100</v>
          </cell>
          <cell r="R64">
            <v>5500</v>
          </cell>
          <cell r="S64">
            <v>22000</v>
          </cell>
          <cell r="T64">
            <v>1.5558698727015559</v>
          </cell>
          <cell r="U64">
            <v>7860</v>
          </cell>
          <cell r="V64" t="str">
            <v>ООО УЦК г.Новосибирск кп10489 от 30.12.15г</v>
          </cell>
          <cell r="W64" t="str">
            <v>нет данных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5500</v>
          </cell>
          <cell r="AH64" t="str">
            <v xml:space="preserve"> по ценам новых с учетом % годности (ценовая информация обновлена)</v>
          </cell>
        </row>
        <row r="65">
          <cell r="B65" t="str">
            <v>00110051553</v>
          </cell>
          <cell r="C65" t="str">
            <v>ПЕРЕКЛЮЧАТЕЛЬ ПК16-12-Ф7004</v>
          </cell>
          <cell r="D65" t="str">
            <v>шт</v>
          </cell>
          <cell r="E65">
            <v>39017</v>
          </cell>
          <cell r="F65">
            <v>1</v>
          </cell>
          <cell r="G65">
            <v>4292.5</v>
          </cell>
          <cell r="H65">
            <v>4292.5</v>
          </cell>
          <cell r="I65" t="str">
            <v>суммы по справке ТМЗ, находящиеся на центральных складах по состоянию на 31.12.15</v>
          </cell>
          <cell r="J65" t="str">
            <v>от 5 до 10 лет</v>
          </cell>
          <cell r="K65" t="str">
            <v>от 1000 до 5 000</v>
          </cell>
          <cell r="L65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5" t="str">
            <v>Гордиловская</v>
          </cell>
          <cell r="N65">
            <v>1100</v>
          </cell>
          <cell r="O65">
            <v>5</v>
          </cell>
          <cell r="P65">
            <v>5500</v>
          </cell>
          <cell r="Q65">
            <v>100</v>
          </cell>
          <cell r="R65">
            <v>5500</v>
          </cell>
          <cell r="S65">
            <v>5500</v>
          </cell>
          <cell r="T65">
            <v>1.2813046010483402</v>
          </cell>
          <cell r="U65">
            <v>1207.5</v>
          </cell>
          <cell r="V65" t="str">
            <v>ООО УЦК г.Новосибирск кп10489 от 30.12.15г</v>
          </cell>
          <cell r="W65" t="str">
            <v>нет данных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5500</v>
          </cell>
          <cell r="AH65" t="str">
            <v xml:space="preserve"> по ценам новых с учетом % годности (ценовая информация обновлена)</v>
          </cell>
        </row>
        <row r="66">
          <cell r="B66" t="str">
            <v>00110051553</v>
          </cell>
          <cell r="C66" t="str">
            <v>ПЕРЕКЛЮЧАТЕЛЬ ПК16-12-Ф7004</v>
          </cell>
          <cell r="D66" t="str">
            <v>шт</v>
          </cell>
          <cell r="E66">
            <v>39017</v>
          </cell>
          <cell r="F66">
            <v>1</v>
          </cell>
          <cell r="G66">
            <v>4292.5</v>
          </cell>
          <cell r="H66">
            <v>4292.5</v>
          </cell>
          <cell r="I66" t="str">
            <v>прил. 13  протокола инвент. 2015г. (излишки.)</v>
          </cell>
          <cell r="J66" t="str">
            <v>от 5 до 10 лет</v>
          </cell>
          <cell r="K66" t="str">
            <v>от 1000 до 5 000</v>
          </cell>
          <cell r="L66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6" t="str">
            <v>Гордиловская</v>
          </cell>
          <cell r="N66">
            <v>1100</v>
          </cell>
          <cell r="O66">
            <v>5</v>
          </cell>
          <cell r="P66">
            <v>5500</v>
          </cell>
          <cell r="Q66">
            <v>100</v>
          </cell>
          <cell r="R66">
            <v>5500</v>
          </cell>
          <cell r="S66">
            <v>5500</v>
          </cell>
          <cell r="T66">
            <v>1.2813046010483402</v>
          </cell>
          <cell r="U66">
            <v>1207.5</v>
          </cell>
          <cell r="V66" t="str">
            <v>ООО УЦК г.Новосибирск кп10489 от 30.12.15г</v>
          </cell>
          <cell r="W66" t="str">
            <v>нет данных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5500</v>
          </cell>
          <cell r="AH66" t="str">
            <v xml:space="preserve"> по ценам новых с учетом % годности (ценовая информация обновлена)</v>
          </cell>
        </row>
        <row r="67">
          <cell r="B67" t="str">
            <v>00110050149</v>
          </cell>
          <cell r="C67" t="str">
            <v>ПЕРЕКЛЮЧАТЕЛЬ ПЦУ 2.1М</v>
          </cell>
          <cell r="D67" t="str">
            <v>шт</v>
          </cell>
          <cell r="E67" t="str">
            <v>29.11.2006</v>
          </cell>
          <cell r="F67">
            <v>3</v>
          </cell>
          <cell r="G67">
            <v>17045.5</v>
          </cell>
          <cell r="H67">
            <v>51136.5</v>
          </cell>
          <cell r="I67" t="str">
            <v>суммы по справке ТМЗ, находящиеся на центральных складах по состоянию на 31.12.15</v>
          </cell>
          <cell r="J67" t="str">
            <v>от 5 до 10 лет</v>
          </cell>
          <cell r="K67" t="str">
            <v>от 10 000 до 50 000</v>
          </cell>
          <cell r="L67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7" t="str">
            <v>Гордиловская</v>
          </cell>
          <cell r="N67" t="str">
            <v>ц.и.о</v>
          </cell>
          <cell r="O67">
            <v>5</v>
          </cell>
          <cell r="P67" t="str">
            <v>ц.и.о</v>
          </cell>
          <cell r="Q67">
            <v>100</v>
          </cell>
          <cell r="R67">
            <v>0</v>
          </cell>
          <cell r="S67">
            <v>0</v>
          </cell>
          <cell r="T67">
            <v>0</v>
          </cell>
          <cell r="U67">
            <v>51136.5</v>
          </cell>
          <cell r="V67">
            <v>0</v>
          </cell>
          <cell r="W67" t="str">
            <v>нет данных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43295.57</v>
          </cell>
          <cell r="AH67" t="str">
            <v xml:space="preserve"> = учетная цена * 2.54 (коэф роста по сроку хранения от 3 до 10 лет)</v>
          </cell>
        </row>
        <row r="68">
          <cell r="B68" t="str">
            <v>00110080303</v>
          </cell>
          <cell r="C68" t="str">
            <v>КОМАНДОКОНТРОЛЕР ККТ-68А У2</v>
          </cell>
          <cell r="D68" t="str">
            <v>шт</v>
          </cell>
          <cell r="E68" t="str">
            <v>14.12.2011</v>
          </cell>
          <cell r="F68">
            <v>2</v>
          </cell>
          <cell r="G68">
            <v>27454</v>
          </cell>
          <cell r="H68">
            <v>54908</v>
          </cell>
          <cell r="I68" t="str">
            <v>сл.записка УРЖДО 1.5-11-05/2066 от 09.11.2015г.</v>
          </cell>
          <cell r="J68" t="str">
            <v>от 4 до 5 лет</v>
          </cell>
          <cell r="K68" t="str">
            <v>от 10 000 до 50 000</v>
          </cell>
          <cell r="L68" t="str">
            <v>Посты кнопочные ПКЕ, КУ-123, ПКТ, кнопки КЕ, КУ, переключатели ПКУ, ПК, УП, микропереключатели МП, тумблера ТВ, выключатели ВК, ВП, ВПВ, ВПК, ВУ, КУ-710, БВК</v>
          </cell>
          <cell r="M68" t="str">
            <v>Гордиловская</v>
          </cell>
          <cell r="N68">
            <v>5600</v>
          </cell>
          <cell r="O68">
            <v>5</v>
          </cell>
          <cell r="P68">
            <v>28000</v>
          </cell>
          <cell r="Q68">
            <v>100</v>
          </cell>
          <cell r="R68">
            <v>28000</v>
          </cell>
          <cell r="S68">
            <v>56000</v>
          </cell>
          <cell r="T68">
            <v>1.0198878123406425</v>
          </cell>
          <cell r="U68">
            <v>1092</v>
          </cell>
          <cell r="V68" t="str">
            <v>ООО ТД Электромагнит КД№10490 от 30.12.15</v>
          </cell>
          <cell r="W68" t="str">
            <v>нет данных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28000</v>
          </cell>
          <cell r="AH68" t="str">
            <v xml:space="preserve"> по ценам новых с учетом % годности (ценовая информация обновлена)</v>
          </cell>
        </row>
        <row r="69">
          <cell r="B69">
            <v>0</v>
          </cell>
          <cell r="C69" t="str">
            <v>Электродвигатели общепромышленные до 1 кВт,от 1 до 5 кВт,от 5 до 10 кВт</v>
          </cell>
          <cell r="D69" t="str">
            <v>*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 t="str">
            <v>нет данных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</row>
        <row r="70">
          <cell r="B70" t="str">
            <v>00120000011</v>
          </cell>
          <cell r="C70" t="str">
            <v>ЭЛЕКТРОДВИГАТЕЛЬ АО41-6 1/1000</v>
          </cell>
          <cell r="D70" t="str">
            <v>шт</v>
          </cell>
          <cell r="E70" t="str">
            <v>31.12.2006</v>
          </cell>
          <cell r="F70">
            <v>2</v>
          </cell>
          <cell r="G70">
            <v>12600</v>
          </cell>
          <cell r="H70">
            <v>25200</v>
          </cell>
          <cell r="I70" t="str">
            <v>суммы по справке ТМЗ, находящиеся на центральных складах по состоянию на 31.12.15</v>
          </cell>
          <cell r="J70" t="str">
            <v>от 5 до 10 лет</v>
          </cell>
          <cell r="K70" t="str">
            <v>от 10 000 до 50 000</v>
          </cell>
          <cell r="L70" t="str">
            <v>Электродвигатели общепромышленные до 1 кВт,от 1 до 5 кВт,от 5 до 10 кВт</v>
          </cell>
          <cell r="M70" t="str">
            <v>Гордиловская</v>
          </cell>
          <cell r="N70">
            <v>20757</v>
          </cell>
          <cell r="O70">
            <v>5</v>
          </cell>
          <cell r="P70">
            <v>103785</v>
          </cell>
          <cell r="Q70">
            <v>100</v>
          </cell>
          <cell r="R70">
            <v>103785</v>
          </cell>
          <cell r="S70">
            <v>207570</v>
          </cell>
          <cell r="T70">
            <v>8.2369047619047624</v>
          </cell>
          <cell r="U70">
            <v>182370</v>
          </cell>
          <cell r="V70" t="str">
            <v>ООО Электропроект г.Екатеринбург прайс 20.07.15г</v>
          </cell>
          <cell r="W70" t="str">
            <v>нет данных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103785</v>
          </cell>
          <cell r="AH70" t="str">
            <v xml:space="preserve"> по ценам новых с учетом % годности (ценовая информация обновлена)</v>
          </cell>
        </row>
        <row r="71">
          <cell r="B71" t="str">
            <v>00120000012</v>
          </cell>
          <cell r="C71" t="str">
            <v>ЭЛЕКТРОДВИГАТЕЛЬ АСОМ-22</v>
          </cell>
          <cell r="D71" t="str">
            <v>шт</v>
          </cell>
          <cell r="E71">
            <v>37011</v>
          </cell>
          <cell r="F71">
            <v>11</v>
          </cell>
          <cell r="G71">
            <v>6112.09</v>
          </cell>
          <cell r="H71">
            <v>67232.990000000005</v>
          </cell>
          <cell r="I71" t="str">
            <v>суммы по справке ТМЗ, находящиеся на центральных складах по состоянию на 31.12.15</v>
          </cell>
          <cell r="J71" t="str">
            <v>свыше 10 лет</v>
          </cell>
          <cell r="K71" t="str">
            <v>от 5000 до 10 000</v>
          </cell>
          <cell r="L71" t="str">
            <v>Электродвигатели общепромышленные до 1 кВт,от 1 до 5 кВт,от 5 до 10 кВт</v>
          </cell>
          <cell r="M71" t="str">
            <v>Гордиловская</v>
          </cell>
          <cell r="N71" t="str">
            <v>ц.и.о</v>
          </cell>
          <cell r="O71">
            <v>0</v>
          </cell>
          <cell r="P71" t="str">
            <v>ц.и.о</v>
          </cell>
          <cell r="Q71">
            <v>100</v>
          </cell>
          <cell r="R71">
            <v>0</v>
          </cell>
          <cell r="S71">
            <v>0</v>
          </cell>
          <cell r="T71">
            <v>0</v>
          </cell>
          <cell r="U71">
            <v>67232.990000000005</v>
          </cell>
          <cell r="V71">
            <v>0</v>
          </cell>
          <cell r="W71" t="str">
            <v>нет данных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20842.226900000001</v>
          </cell>
          <cell r="AH71" t="str">
            <v xml:space="preserve"> = учетная цена * 3.41 (коэф роста по сроку хранентя свыше 10 лет)</v>
          </cell>
        </row>
        <row r="72">
          <cell r="B72" t="str">
            <v>00120000147</v>
          </cell>
          <cell r="C72" t="str">
            <v>ЭЛЕКТРОДВИГАТЕЛЬ АИР 56В2 0.25КВТ/3000</v>
          </cell>
          <cell r="D72" t="str">
            <v>шт</v>
          </cell>
          <cell r="E72">
            <v>37501</v>
          </cell>
          <cell r="F72">
            <v>1</v>
          </cell>
          <cell r="G72">
            <v>3269.6</v>
          </cell>
          <cell r="H72">
            <v>3269.6</v>
          </cell>
          <cell r="I72" t="str">
            <v>суммы по справке ТМЗ, находящиеся на центральных складах по состоянию на 31.12.15</v>
          </cell>
          <cell r="J72" t="str">
            <v>свыше 10 лет</v>
          </cell>
          <cell r="K72" t="str">
            <v>от 1000 до 5 000</v>
          </cell>
          <cell r="L72" t="str">
            <v>Электродвигатели общепромышленные до 1 кВт,от 1 до 5 кВт,от 5 до 10 кВт</v>
          </cell>
          <cell r="M72" t="str">
            <v>Гордиловская</v>
          </cell>
          <cell r="N72">
            <v>3322</v>
          </cell>
          <cell r="O72">
            <v>5</v>
          </cell>
          <cell r="P72">
            <v>16610</v>
          </cell>
          <cell r="Q72">
            <v>100</v>
          </cell>
          <cell r="R72">
            <v>16610</v>
          </cell>
          <cell r="S72">
            <v>16610</v>
          </cell>
          <cell r="T72">
            <v>5.080132126253976</v>
          </cell>
          <cell r="U72">
            <v>13340.4</v>
          </cell>
          <cell r="V72" t="str">
            <v>ООО Электропроект г.Екатеринбург прайс 20.07.15г</v>
          </cell>
          <cell r="W72" t="str">
            <v>нет данных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16610</v>
          </cell>
          <cell r="AH72" t="str">
            <v xml:space="preserve"> по ценам новых с учетом % годности (ценовая информация обновлена)</v>
          </cell>
        </row>
        <row r="73">
          <cell r="B73" t="str">
            <v>00120000207</v>
          </cell>
          <cell r="C73" t="str">
            <v>ЭЛЕКТРОДВИГАТЕЛЬ АИР 63 В2 IМ3081 0.55КВТ 3000ОБ</v>
          </cell>
          <cell r="D73" t="str">
            <v>шт</v>
          </cell>
          <cell r="E73">
            <v>37818</v>
          </cell>
          <cell r="F73">
            <v>2</v>
          </cell>
          <cell r="G73">
            <v>3297.6</v>
          </cell>
          <cell r="H73">
            <v>6595.2</v>
          </cell>
          <cell r="I73" t="str">
            <v>суммы по справке ТМЗ, находящиеся на центральных складах по состоянию на 31.12.15</v>
          </cell>
          <cell r="J73" t="str">
            <v>свыше 10 лет</v>
          </cell>
          <cell r="K73" t="str">
            <v>от 1000 до 5 000</v>
          </cell>
          <cell r="L73" t="str">
            <v>Электродвигатели общепромышленные до 1 кВт,от 1 до 5 кВт,от 5 до 10 кВт</v>
          </cell>
          <cell r="M73" t="str">
            <v>Гордиловская</v>
          </cell>
          <cell r="N73">
            <v>3630</v>
          </cell>
          <cell r="O73">
            <v>5</v>
          </cell>
          <cell r="P73">
            <v>18150</v>
          </cell>
          <cell r="Q73">
            <v>100</v>
          </cell>
          <cell r="R73">
            <v>18150</v>
          </cell>
          <cell r="S73">
            <v>36300</v>
          </cell>
          <cell r="T73">
            <v>5.5040029112081514</v>
          </cell>
          <cell r="U73">
            <v>29704.799999999999</v>
          </cell>
          <cell r="V73" t="str">
            <v>ООО Электропроект г.Екатеринбург прайс 20.07.15г</v>
          </cell>
          <cell r="W73" t="str">
            <v>нет данных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18150</v>
          </cell>
          <cell r="AH73" t="str">
            <v xml:space="preserve"> по ценам новых с учетом % годности (ценовая информация обновлена)</v>
          </cell>
        </row>
        <row r="74">
          <cell r="B74" t="str">
            <v>00120000617</v>
          </cell>
          <cell r="C74" t="str">
            <v>ЭЛЕКТРОДВИГАТЕЛЬ 4АМ160 М8 10/1450</v>
          </cell>
          <cell r="D74" t="str">
            <v>шт</v>
          </cell>
          <cell r="E74">
            <v>37225</v>
          </cell>
          <cell r="F74">
            <v>1</v>
          </cell>
          <cell r="G74">
            <v>16670</v>
          </cell>
          <cell r="H74">
            <v>16670</v>
          </cell>
          <cell r="I74" t="str">
            <v>суммы по справке ТМЗ, находящиеся на центральных складах по состоянию на 31.12.15</v>
          </cell>
          <cell r="J74" t="str">
            <v>свыше 10 лет</v>
          </cell>
          <cell r="K74" t="str">
            <v>от 10 000 до 50 000</v>
          </cell>
          <cell r="L74" t="str">
            <v>Электродвигатели общепромышленные до 1 кВт,от 1 до 5 кВт,от 5 до 10 кВт</v>
          </cell>
          <cell r="M74" t="str">
            <v>Гордиловская</v>
          </cell>
          <cell r="N74">
            <v>21576.5</v>
          </cell>
          <cell r="O74">
            <v>5</v>
          </cell>
          <cell r="P74">
            <v>107882.5</v>
          </cell>
          <cell r="Q74">
            <v>100</v>
          </cell>
          <cell r="R74">
            <v>107882.5</v>
          </cell>
          <cell r="S74">
            <v>107882.5</v>
          </cell>
          <cell r="T74">
            <v>6.4716556688662266</v>
          </cell>
          <cell r="U74">
            <v>91212.5</v>
          </cell>
          <cell r="V74" t="str">
            <v>ООО Электропроект г.Екатеринбург прайс 20.07.15г</v>
          </cell>
          <cell r="W74" t="str">
            <v>нет данных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107882.5</v>
          </cell>
          <cell r="AH74" t="str">
            <v xml:space="preserve"> по ценам новых с учетом % годности (ценовая информация обновлена)</v>
          </cell>
        </row>
        <row r="75">
          <cell r="B75" t="str">
            <v>00120000622</v>
          </cell>
          <cell r="C75" t="str">
            <v>ЭЛЕКТРОДВИГАТЕЛЬ АМ52-2М5М 8/2850</v>
          </cell>
          <cell r="D75" t="str">
            <v>шт</v>
          </cell>
          <cell r="E75">
            <v>39017</v>
          </cell>
          <cell r="F75">
            <v>3</v>
          </cell>
          <cell r="G75">
            <v>11510</v>
          </cell>
          <cell r="H75">
            <v>34530</v>
          </cell>
          <cell r="I75" t="str">
            <v>суммы по справке ТМЗ, находящиеся на центральных складах по состоянию на 31.12.15</v>
          </cell>
          <cell r="J75" t="str">
            <v>от 5 до 10 лет</v>
          </cell>
          <cell r="K75" t="str">
            <v>от 10 000 до 50 000</v>
          </cell>
          <cell r="L75" t="str">
            <v>Электродвигатели общепромышленные до 1 кВт,от 1 до 5 кВт,от 5 до 10 кВт</v>
          </cell>
          <cell r="M75" t="str">
            <v>Гордиловская</v>
          </cell>
          <cell r="N75">
            <v>15686</v>
          </cell>
          <cell r="O75">
            <v>5</v>
          </cell>
          <cell r="P75">
            <v>78430</v>
          </cell>
          <cell r="Q75">
            <v>100</v>
          </cell>
          <cell r="R75">
            <v>78430</v>
          </cell>
          <cell r="S75">
            <v>235290</v>
          </cell>
          <cell r="T75">
            <v>6.8140747176368377</v>
          </cell>
          <cell r="U75">
            <v>200760</v>
          </cell>
          <cell r="V75" t="str">
            <v>ООО Электропроект г.Екатеринбург прайс 20.07.15г</v>
          </cell>
          <cell r="W75" t="str">
            <v>нет данных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78430</v>
          </cell>
          <cell r="AH75" t="str">
            <v xml:space="preserve"> по ценам новых с учетом % годности (ценовая информация обновлена)</v>
          </cell>
        </row>
        <row r="76">
          <cell r="B76" t="str">
            <v>00120001002</v>
          </cell>
          <cell r="C76" t="str">
            <v>ЭЛЕКТРОДВИГАТЕЛЬ АИР 56 А2 IМ2081 0.18КВТ 3000ОБ</v>
          </cell>
          <cell r="D76" t="str">
            <v>шт</v>
          </cell>
          <cell r="E76">
            <v>38069</v>
          </cell>
          <cell r="F76">
            <v>2</v>
          </cell>
          <cell r="G76">
            <v>3237.3285714285712</v>
          </cell>
          <cell r="H76">
            <v>6474.6571428571424</v>
          </cell>
          <cell r="I76" t="str">
            <v>суммы по справке ТМЗ, находящиеся на центральных складах по состоянию на 31.12.15</v>
          </cell>
          <cell r="J76" t="str">
            <v>свыше 10 лет</v>
          </cell>
          <cell r="K76" t="str">
            <v>от 1000 до 5 000</v>
          </cell>
          <cell r="L76" t="str">
            <v>Электродвигатели общепромышленные до 1 кВт,от 1 до 5 кВт,от 5 до 10 кВт</v>
          </cell>
          <cell r="M76" t="str">
            <v>Гордиловская</v>
          </cell>
          <cell r="N76">
            <v>3322</v>
          </cell>
          <cell r="O76">
            <v>5</v>
          </cell>
          <cell r="P76">
            <v>16610</v>
          </cell>
          <cell r="Q76">
            <v>100</v>
          </cell>
          <cell r="R76">
            <v>16610</v>
          </cell>
          <cell r="S76">
            <v>33220</v>
          </cell>
          <cell r="T76">
            <v>5.1307736096340459</v>
          </cell>
          <cell r="U76">
            <v>26745.342857142859</v>
          </cell>
          <cell r="V76" t="str">
            <v>ООО Электропроект г.Екатеринбург прайс 20.07.15г</v>
          </cell>
          <cell r="W76" t="str">
            <v>нет данных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16610</v>
          </cell>
          <cell r="AH76" t="str">
            <v xml:space="preserve"> по ценам новых с учетом % годности (ценовая информация обновлена)</v>
          </cell>
        </row>
        <row r="77">
          <cell r="B77" t="str">
            <v>00120001365</v>
          </cell>
          <cell r="C77" t="str">
            <v>ЭЛЕКТРОДВИГАТЕЛЬ ДМ160М6 5.5/972</v>
          </cell>
          <cell r="D77" t="str">
            <v>шт</v>
          </cell>
          <cell r="E77" t="str">
            <v>31.12.2006</v>
          </cell>
          <cell r="F77">
            <v>2</v>
          </cell>
          <cell r="G77">
            <v>27102</v>
          </cell>
          <cell r="H77">
            <v>54204</v>
          </cell>
          <cell r="I77" t="str">
            <v>суммы по справке ТМЗ, находящиеся на центральных складах по состоянию на 31.12.15</v>
          </cell>
          <cell r="J77" t="str">
            <v>от 5 до 10 лет</v>
          </cell>
          <cell r="K77" t="str">
            <v>от 10 000 до 50 000</v>
          </cell>
          <cell r="L77" t="str">
            <v>Электродвигатели общепромышленные до 1 кВт,от 1 до 5 кВт,от 5 до 10 кВт</v>
          </cell>
          <cell r="M77" t="str">
            <v>Гордиловская</v>
          </cell>
          <cell r="N77">
            <v>20056.3</v>
          </cell>
          <cell r="O77">
            <v>5</v>
          </cell>
          <cell r="P77">
            <v>100281.5</v>
          </cell>
          <cell r="Q77">
            <v>100</v>
          </cell>
          <cell r="R77">
            <v>100281.5</v>
          </cell>
          <cell r="S77">
            <v>200563</v>
          </cell>
          <cell r="T77">
            <v>3.7001512803483139</v>
          </cell>
          <cell r="U77">
            <v>146359</v>
          </cell>
          <cell r="V77" t="str">
            <v>ООО Электропроект г.Екатеринбург прайс 20.07.15г</v>
          </cell>
          <cell r="W77" t="str">
            <v>нет данных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100281.5</v>
          </cell>
          <cell r="AH77" t="str">
            <v xml:space="preserve"> по ценам новых с учетом % годности (ценовая информация обновлена)</v>
          </cell>
        </row>
        <row r="78">
          <cell r="B78" t="str">
            <v>00120001408</v>
          </cell>
          <cell r="C78" t="str">
            <v>ЭЛЕКТРОДВИГАТЕЛЬ АИР71В2У3 1.1/2800</v>
          </cell>
          <cell r="D78" t="str">
            <v>шт</v>
          </cell>
          <cell r="E78" t="str">
            <v>31.12.2006</v>
          </cell>
          <cell r="F78">
            <v>2</v>
          </cell>
          <cell r="G78">
            <v>11182.86</v>
          </cell>
          <cell r="H78">
            <v>22365.72</v>
          </cell>
          <cell r="I78" t="str">
            <v>суммы по справке ТМЗ, находящиеся на центральных складах по состоянию на 31.12.15</v>
          </cell>
          <cell r="J78" t="str">
            <v>от 5 до 10 лет</v>
          </cell>
          <cell r="K78" t="str">
            <v>от 10 000 до 50 000</v>
          </cell>
          <cell r="L78" t="str">
            <v>Электродвигатели общепромышленные до 1 кВт,от 1 до 5 кВт,от 5 до 10 кВт</v>
          </cell>
          <cell r="M78" t="str">
            <v>Гордиловская</v>
          </cell>
          <cell r="N78">
            <v>4510</v>
          </cell>
          <cell r="O78">
            <v>5</v>
          </cell>
          <cell r="P78">
            <v>22550</v>
          </cell>
          <cell r="Q78">
            <v>100</v>
          </cell>
          <cell r="R78">
            <v>22550</v>
          </cell>
          <cell r="S78">
            <v>45100</v>
          </cell>
          <cell r="T78">
            <v>2.0164787898623429</v>
          </cell>
          <cell r="U78">
            <v>22734.28</v>
          </cell>
          <cell r="V78" t="str">
            <v>ООО Электропроект г.Екатеринбург прайс 20.07.15г</v>
          </cell>
          <cell r="W78" t="str">
            <v>нет данных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22550</v>
          </cell>
          <cell r="AH78" t="str">
            <v xml:space="preserve"> по ценам новых с учетом % годности (ценовая информация обновлена)</v>
          </cell>
        </row>
        <row r="79">
          <cell r="B79" t="str">
            <v>00120000021</v>
          </cell>
          <cell r="C79" t="str">
            <v>ЭЛЕКТРОДВИГАТЕЛЬ А0101 125/1470С</v>
          </cell>
          <cell r="D79" t="str">
            <v>шт</v>
          </cell>
          <cell r="E79" t="str">
            <v>21.05.2007</v>
          </cell>
          <cell r="F79">
            <v>2</v>
          </cell>
          <cell r="G79">
            <v>827705.89650000003</v>
          </cell>
          <cell r="H79">
            <v>1655411.7930000001</v>
          </cell>
          <cell r="I79" t="str">
            <v>суммы по справке ТМЗ, находящиеся на центральных складах по состоянию на 31.12.15</v>
          </cell>
          <cell r="J79" t="str">
            <v>от 5 до 10 лет</v>
          </cell>
          <cell r="K79" t="str">
            <v>свыше 400 000</v>
          </cell>
          <cell r="L79" t="str">
            <v>Электродвигатели общепромышленные до 1 кВт,от 1 до 5 кВт,от 5 до 10 кВт</v>
          </cell>
          <cell r="M79" t="str">
            <v>Гордиловская</v>
          </cell>
          <cell r="N79">
            <v>908050</v>
          </cell>
          <cell r="O79">
            <v>1</v>
          </cell>
          <cell r="P79">
            <v>908050</v>
          </cell>
          <cell r="Q79">
            <v>100</v>
          </cell>
          <cell r="R79">
            <v>908050</v>
          </cell>
          <cell r="S79">
            <v>1816100</v>
          </cell>
          <cell r="T79">
            <v>1.0970684198816747</v>
          </cell>
          <cell r="U79">
            <v>160688.20699999994</v>
          </cell>
          <cell r="V79" t="str">
            <v>ТОО Инвольт г.Астана ц.и. интернет 2016г</v>
          </cell>
          <cell r="W79" t="str">
            <v>нет данных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908050</v>
          </cell>
          <cell r="AH79" t="str">
            <v xml:space="preserve"> по ценам новых с учетом % годности (ценовая информация обновлена)</v>
          </cell>
        </row>
        <row r="80">
          <cell r="B80" t="str">
            <v>00120001464</v>
          </cell>
          <cell r="C80" t="str">
            <v>ЭЛЕКТРОДВИГАТЕЛЬ 4ПБМ 132 3.15/1450</v>
          </cell>
          <cell r="D80" t="str">
            <v>шт</v>
          </cell>
          <cell r="E80" t="str">
            <v>21.05.2007</v>
          </cell>
          <cell r="F80">
            <v>1</v>
          </cell>
          <cell r="G80">
            <v>142362.6617</v>
          </cell>
          <cell r="H80">
            <v>142362.6617</v>
          </cell>
          <cell r="I80" t="str">
            <v>суммы по справке ТМЗ, находящиеся на центральных складах по состоянию на 31.12.15</v>
          </cell>
          <cell r="J80" t="str">
            <v>от 5 до 10 лет</v>
          </cell>
          <cell r="K80" t="str">
            <v>от 100 000 до 400 000</v>
          </cell>
          <cell r="L80" t="str">
            <v>Электродвигатели общепромышленные до 1 кВт,от 1 до 5 кВт,от 5 до 10 кВт</v>
          </cell>
          <cell r="M80" t="str">
            <v>Гордиловская</v>
          </cell>
          <cell r="N80">
            <v>135004</v>
          </cell>
          <cell r="O80">
            <v>5</v>
          </cell>
          <cell r="P80">
            <v>675020</v>
          </cell>
          <cell r="Q80">
            <v>100</v>
          </cell>
          <cell r="R80">
            <v>675020</v>
          </cell>
          <cell r="S80">
            <v>675020</v>
          </cell>
          <cell r="T80">
            <v>4.7415522577293876</v>
          </cell>
          <cell r="U80">
            <v>532657.33829999994</v>
          </cell>
          <cell r="V80" t="str">
            <v>ООО Электропроект г.Екатеринбург прайс 20.07.15г</v>
          </cell>
          <cell r="W80" t="str">
            <v>нет данных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675020</v>
          </cell>
          <cell r="AH80" t="str">
            <v xml:space="preserve"> по ценам новых с учетом % годности (ценовая информация обновлена)</v>
          </cell>
        </row>
        <row r="81">
          <cell r="B81">
            <v>0</v>
          </cell>
          <cell r="C81" t="str">
            <v>Электродвигатели. Генераторы постоянного тока от 10 до 50 кВт,от 50 до 100</v>
          </cell>
          <cell r="D81" t="str">
            <v>*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нет данных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</row>
        <row r="82">
          <cell r="B82" t="str">
            <v>00120010105</v>
          </cell>
          <cell r="C82" t="str">
            <v>ГЕНЕРАТОР 2ПН225L УХЛ4 37 КВТ/1500</v>
          </cell>
          <cell r="D82" t="str">
            <v>шт</v>
          </cell>
          <cell r="E82" t="str">
            <v>04.10.2006</v>
          </cell>
          <cell r="F82">
            <v>1</v>
          </cell>
          <cell r="G82">
            <v>3000</v>
          </cell>
          <cell r="H82">
            <v>3000</v>
          </cell>
          <cell r="I82" t="str">
            <v>суммы по справке ТМЗ, находящиеся на центральных складах по состоянию на 31.12.15</v>
          </cell>
          <cell r="J82" t="str">
            <v>от 5 до 10 лет</v>
          </cell>
          <cell r="K82" t="str">
            <v>от 1000 до 5 000</v>
          </cell>
          <cell r="L82" t="str">
            <v>Электродвигатели. Генераторы постоянного тока от 10 до 50 кВт,от 50 до 100</v>
          </cell>
          <cell r="M82" t="str">
            <v>Гордиловская</v>
          </cell>
          <cell r="N82">
            <v>240909</v>
          </cell>
          <cell r="O82">
            <v>5</v>
          </cell>
          <cell r="P82">
            <v>1204545</v>
          </cell>
          <cell r="Q82">
            <v>100</v>
          </cell>
          <cell r="R82">
            <v>1204545</v>
          </cell>
          <cell r="S82">
            <v>1204545</v>
          </cell>
          <cell r="T82">
            <v>401.51499999999999</v>
          </cell>
          <cell r="U82">
            <v>1201545</v>
          </cell>
          <cell r="V82" t="str">
            <v>ООО Электропроект г.Екатеринбург прайс 20.07.15г</v>
          </cell>
          <cell r="W82" t="str">
            <v>нет данных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1204545</v>
          </cell>
          <cell r="AH82" t="str">
            <v xml:space="preserve"> по ценам новых с учетом % годности (ценовая информация обновлена)</v>
          </cell>
        </row>
        <row r="83">
          <cell r="B83" t="str">
            <v>00120011413</v>
          </cell>
          <cell r="C83" t="str">
            <v>ГЕНЕРАТОР 2ПН250LY4 37/1000</v>
          </cell>
          <cell r="D83" t="str">
            <v>шт</v>
          </cell>
          <cell r="E83">
            <v>39082</v>
          </cell>
          <cell r="F83">
            <v>1</v>
          </cell>
          <cell r="G83">
            <v>280000</v>
          </cell>
          <cell r="H83">
            <v>280000</v>
          </cell>
          <cell r="I83" t="str">
            <v>суммы по справке ТМЗ, находящиеся на центральных складах по состоянию на 31.12.15</v>
          </cell>
          <cell r="J83" t="str">
            <v>от 5 до 10 лет</v>
          </cell>
          <cell r="K83" t="str">
            <v>от 100 000 до 400 000</v>
          </cell>
          <cell r="L83" t="str">
            <v>Электродвигатели. Генераторы постоянного тока от 10 до 50 кВт,от 50 до 100</v>
          </cell>
          <cell r="M83" t="str">
            <v>Гордиловская</v>
          </cell>
          <cell r="N83">
            <v>240909</v>
          </cell>
          <cell r="O83">
            <v>5</v>
          </cell>
          <cell r="P83">
            <v>1204545</v>
          </cell>
          <cell r="Q83">
            <v>100</v>
          </cell>
          <cell r="R83">
            <v>1204545</v>
          </cell>
          <cell r="S83">
            <v>1204545</v>
          </cell>
          <cell r="T83">
            <v>4.3019464285714282</v>
          </cell>
          <cell r="U83">
            <v>924545</v>
          </cell>
          <cell r="V83" t="str">
            <v>ООО Электропроект г.Екатеринбург прайс 20.07.15г</v>
          </cell>
          <cell r="W83" t="str">
            <v>нет данных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1204545</v>
          </cell>
          <cell r="AH83" t="str">
            <v xml:space="preserve"> по ценам новых с учетом % годности (ценовая информация обновлена)</v>
          </cell>
        </row>
        <row r="84">
          <cell r="B84" t="str">
            <v>00120010999</v>
          </cell>
          <cell r="C84" t="str">
            <v>ЭЛ.ДВИГ. АО2-92-8/5/4 У3 36/40/50КВТ 735/990/1470 ОБОР.</v>
          </cell>
          <cell r="D84" t="str">
            <v>шт</v>
          </cell>
          <cell r="E84" t="str">
            <v>31.12.2006</v>
          </cell>
          <cell r="F84">
            <v>7</v>
          </cell>
          <cell r="G84">
            <v>17040</v>
          </cell>
          <cell r="H84">
            <v>119280</v>
          </cell>
          <cell r="I84" t="str">
            <v>суммы по справке ТМЗ, находящиеся на центральных складах по состоянию на 31.12.15</v>
          </cell>
          <cell r="J84" t="str">
            <v>от 5 до 10 лет</v>
          </cell>
          <cell r="K84" t="str">
            <v>от 10 000 до 50 000</v>
          </cell>
          <cell r="L84" t="str">
            <v>Электродвигатели. Генераторы постоянного тока от 10 до 50 кВт,от 50 до 100</v>
          </cell>
          <cell r="M84" t="str">
            <v>Гордиловская</v>
          </cell>
          <cell r="N84">
            <v>42000</v>
          </cell>
          <cell r="O84">
            <v>5</v>
          </cell>
          <cell r="P84">
            <v>210000</v>
          </cell>
          <cell r="Q84">
            <v>100</v>
          </cell>
          <cell r="R84">
            <v>210000</v>
          </cell>
          <cell r="S84">
            <v>1470000</v>
          </cell>
          <cell r="T84">
            <v>12.32394366197183</v>
          </cell>
          <cell r="U84">
            <v>1350720</v>
          </cell>
          <cell r="V84" t="str">
            <v>ООО Электропроект г.Екатеринбург прайс 20.07.15г</v>
          </cell>
          <cell r="W84" t="str">
            <v>нет данных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210000</v>
          </cell>
          <cell r="AH84" t="str">
            <v xml:space="preserve"> по ценам новых с учетом % годности (ценовая информация обновлена)</v>
          </cell>
        </row>
        <row r="85">
          <cell r="B85" t="str">
            <v>00120011002</v>
          </cell>
          <cell r="C85" t="str">
            <v>ЭЛ/ДВИГАТЕЛЬ АД 200 L6 У2 50 1М2082 К31 220/380 30/1000</v>
          </cell>
          <cell r="D85" t="str">
            <v>шт</v>
          </cell>
          <cell r="E85">
            <v>37998</v>
          </cell>
          <cell r="F85">
            <v>1</v>
          </cell>
          <cell r="G85">
            <v>82164</v>
          </cell>
          <cell r="H85">
            <v>82164</v>
          </cell>
          <cell r="I85" t="str">
            <v>суммы по справке ТМЗ, находящиеся на центральных складах по состоянию на 31.12.15</v>
          </cell>
          <cell r="J85" t="str">
            <v>свыше 10 лет</v>
          </cell>
          <cell r="K85" t="str">
            <v>от 50 000 до 100 000</v>
          </cell>
          <cell r="L85" t="str">
            <v>Электродвигатели. Генераторы постоянного тока от 10 до 50 кВт,от 50 до 100</v>
          </cell>
          <cell r="M85" t="str">
            <v>Гордиловская</v>
          </cell>
          <cell r="N85">
            <v>69710</v>
          </cell>
          <cell r="O85">
            <v>5</v>
          </cell>
          <cell r="P85">
            <v>348550</v>
          </cell>
          <cell r="Q85">
            <v>100</v>
          </cell>
          <cell r="R85">
            <v>348550</v>
          </cell>
          <cell r="S85">
            <v>348550</v>
          </cell>
          <cell r="T85">
            <v>4.2421255050873858</v>
          </cell>
          <cell r="U85">
            <v>266386</v>
          </cell>
          <cell r="V85" t="str">
            <v>ООО Электропроект г.Екатеринбург прайс 20.07.15г</v>
          </cell>
          <cell r="W85" t="str">
            <v>нет данных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348550</v>
          </cell>
          <cell r="AH85" t="str">
            <v xml:space="preserve"> по ценам новых с учетом % годности (ценовая информация обновлена)</v>
          </cell>
        </row>
        <row r="86">
          <cell r="B86" t="str">
            <v>00120010037</v>
          </cell>
          <cell r="C86" t="str">
            <v>ЭЛЕКТРОДВИГАТЕЛЬ 22/1460ДМ18</v>
          </cell>
          <cell r="D86" t="str">
            <v>шт</v>
          </cell>
          <cell r="E86">
            <v>37225</v>
          </cell>
          <cell r="F86">
            <v>1</v>
          </cell>
          <cell r="G86">
            <v>77066.19</v>
          </cell>
          <cell r="H86">
            <v>77066.19</v>
          </cell>
          <cell r="I86" t="str">
            <v>суммы по справке ТМЗ, находящиеся на центральных складах по состоянию на 31.12.15</v>
          </cell>
          <cell r="J86" t="str">
            <v>свыше 10 лет</v>
          </cell>
          <cell r="K86" t="str">
            <v>от 50 000 до 100 000</v>
          </cell>
          <cell r="L86" t="str">
            <v>Электродвигатели. Генераторы постоянного тока от 10 до 50 кВт,от 50 до 100</v>
          </cell>
          <cell r="M86" t="str">
            <v>Гордиловская</v>
          </cell>
          <cell r="N86">
            <v>41448</v>
          </cell>
          <cell r="O86">
            <v>5</v>
          </cell>
          <cell r="P86">
            <v>207240</v>
          </cell>
          <cell r="Q86">
            <v>100</v>
          </cell>
          <cell r="R86">
            <v>207240</v>
          </cell>
          <cell r="S86">
            <v>207240</v>
          </cell>
          <cell r="T86">
            <v>2.6891169785349449</v>
          </cell>
          <cell r="U86">
            <v>130173.81</v>
          </cell>
          <cell r="V86" t="str">
            <v>ООО Электропроект г.Екатеринбург прайс 20.07.15г</v>
          </cell>
          <cell r="W86" t="str">
            <v>нет данных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207240</v>
          </cell>
          <cell r="AH86" t="str">
            <v xml:space="preserve"> по ценам новых с учетом % годности (ценовая информация обновлена)</v>
          </cell>
        </row>
        <row r="87">
          <cell r="B87" t="str">
            <v>00120010040</v>
          </cell>
          <cell r="C87" t="str">
            <v>ЭЛЕКТРОДВИГАТЕЛЬ 45/1470ДМ22</v>
          </cell>
          <cell r="D87" t="str">
            <v>шт</v>
          </cell>
          <cell r="E87" t="str">
            <v>22.09.2006</v>
          </cell>
          <cell r="F87">
            <v>1</v>
          </cell>
          <cell r="G87">
            <v>149053.69</v>
          </cell>
          <cell r="H87">
            <v>149053.69</v>
          </cell>
          <cell r="I87" t="str">
            <v>суммы по справке ТМЗ, находящиеся на центральных складах по состоянию на 31.12.15</v>
          </cell>
          <cell r="J87" t="str">
            <v>от 5 до 10 лет</v>
          </cell>
          <cell r="K87" t="str">
            <v>от 100 000 до 400 000</v>
          </cell>
          <cell r="L87" t="str">
            <v>Электродвигатели. Генераторы постоянного тока от 10 до 50 кВт,от 50 до 100</v>
          </cell>
          <cell r="M87" t="str">
            <v>Гордиловская</v>
          </cell>
          <cell r="N87">
            <v>76098</v>
          </cell>
          <cell r="O87">
            <v>5</v>
          </cell>
          <cell r="P87">
            <v>380490</v>
          </cell>
          <cell r="Q87">
            <v>100</v>
          </cell>
          <cell r="R87">
            <v>380490</v>
          </cell>
          <cell r="S87">
            <v>380490</v>
          </cell>
          <cell r="T87">
            <v>2.5527043309025088</v>
          </cell>
          <cell r="U87">
            <v>231436.31</v>
          </cell>
          <cell r="V87" t="str">
            <v>ООО Электропроект г.Екатеринбург прайс 20.07.15г</v>
          </cell>
          <cell r="W87" t="str">
            <v>нет данных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380490</v>
          </cell>
          <cell r="AH87" t="str">
            <v xml:space="preserve"> по ценам новых с учетом % годности (ценовая информация обновлена)</v>
          </cell>
        </row>
        <row r="88">
          <cell r="B88" t="str">
            <v>00120010005</v>
          </cell>
          <cell r="C88" t="str">
            <v>ЭЛЕКТРОДВИГАТЕЛЬ 4А 200 30/735</v>
          </cell>
          <cell r="D88" t="str">
            <v>шт</v>
          </cell>
          <cell r="E88">
            <v>39223</v>
          </cell>
          <cell r="F88">
            <v>1</v>
          </cell>
          <cell r="G88">
            <v>240550.27000000002</v>
          </cell>
          <cell r="H88">
            <v>240550.27000000002</v>
          </cell>
          <cell r="I88" t="str">
            <v>прил. 13  протокола инвент. 2015г. (излишки.)</v>
          </cell>
          <cell r="J88" t="str">
            <v>от 5 до 10 лет</v>
          </cell>
          <cell r="K88" t="str">
            <v>от 100 000 до 400 000</v>
          </cell>
          <cell r="L88" t="str">
            <v>Электродвигатели. Генераторы постоянного тока от 10 до 50 кВт,от 50 до 100</v>
          </cell>
          <cell r="M88" t="str">
            <v>Гордиловская</v>
          </cell>
          <cell r="N88">
            <v>87147</v>
          </cell>
          <cell r="O88">
            <v>5</v>
          </cell>
          <cell r="P88">
            <v>435735</v>
          </cell>
          <cell r="Q88">
            <v>100</v>
          </cell>
          <cell r="R88">
            <v>435735</v>
          </cell>
          <cell r="S88">
            <v>435735</v>
          </cell>
          <cell r="T88">
            <v>1.8114093158157751</v>
          </cell>
          <cell r="U88">
            <v>195184.72999999998</v>
          </cell>
          <cell r="V88" t="str">
            <v>ООО Электропроект г.Екатеринбург прайс 20.07.15г</v>
          </cell>
          <cell r="W88" t="str">
            <v>нет данных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435735</v>
          </cell>
          <cell r="AH88" t="str">
            <v xml:space="preserve"> по ценам новых с учетом % годности (ценовая информация обновлена)</v>
          </cell>
        </row>
        <row r="89">
          <cell r="B89" t="str">
            <v>00120011026</v>
          </cell>
          <cell r="C89" t="str">
            <v>ЭЛЕКТРОДВИГАТЕЛЬ 5АМ 250 М6 IM1081 55/1000</v>
          </cell>
          <cell r="D89" t="str">
            <v>шт</v>
          </cell>
          <cell r="E89">
            <v>38173</v>
          </cell>
          <cell r="F89">
            <v>1</v>
          </cell>
          <cell r="G89">
            <v>177840</v>
          </cell>
          <cell r="H89">
            <v>177840</v>
          </cell>
          <cell r="I89" t="str">
            <v>суммы по справке ТМЗ, находящиеся на центральных складах по состоянию на 31.12.15</v>
          </cell>
          <cell r="J89" t="str">
            <v>свыше 10 лет</v>
          </cell>
          <cell r="K89" t="str">
            <v>от 100 000 до 400 000</v>
          </cell>
          <cell r="L89" t="str">
            <v>Электродвигатели. Генераторы постоянного тока от 10 до 50 кВт,от 50 до 100</v>
          </cell>
          <cell r="M89" t="str">
            <v>Гордиловская</v>
          </cell>
          <cell r="N89">
            <v>121120</v>
          </cell>
          <cell r="O89">
            <v>5</v>
          </cell>
          <cell r="P89">
            <v>605600</v>
          </cell>
          <cell r="Q89">
            <v>100</v>
          </cell>
          <cell r="R89">
            <v>605600</v>
          </cell>
          <cell r="S89">
            <v>605600</v>
          </cell>
          <cell r="T89">
            <v>3.4053081421502474</v>
          </cell>
          <cell r="U89">
            <v>427760</v>
          </cell>
          <cell r="V89" t="str">
            <v>ООО Электропроект г.Екатеринбург прайс 20.07.15г</v>
          </cell>
          <cell r="W89" t="str">
            <v>нет данных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605600</v>
          </cell>
          <cell r="AH89" t="str">
            <v xml:space="preserve"> по ценам новых с учетом % годности (ценовая информация обновлена)</v>
          </cell>
        </row>
        <row r="90">
          <cell r="B90" t="str">
            <v>00120011405</v>
          </cell>
          <cell r="C90" t="str">
            <v>ЭЛЕКТРОДВИГАТЕЛЬ KF 140 CDB АВОА225 SE 37/1470</v>
          </cell>
          <cell r="D90" t="str">
            <v>шт</v>
          </cell>
          <cell r="E90" t="str">
            <v>31.12.2006</v>
          </cell>
          <cell r="F90">
            <v>1</v>
          </cell>
          <cell r="G90">
            <v>60000</v>
          </cell>
          <cell r="H90">
            <v>60000</v>
          </cell>
          <cell r="I90" t="str">
            <v>суммы по справке ТМЗ, находящиеся на центральных складах по состоянию на 31.12.15</v>
          </cell>
          <cell r="J90" t="str">
            <v>от 5 до 10 лет</v>
          </cell>
          <cell r="K90" t="str">
            <v>от 50 000 до 100 000</v>
          </cell>
          <cell r="L90" t="str">
            <v>Электродвигатели. Генераторы постоянного тока от 10 до 50 кВт,от 50 до 100</v>
          </cell>
          <cell r="M90" t="str">
            <v>Гордиловская</v>
          </cell>
          <cell r="N90">
            <v>83303</v>
          </cell>
          <cell r="O90">
            <v>5</v>
          </cell>
          <cell r="P90">
            <v>416515</v>
          </cell>
          <cell r="Q90">
            <v>100</v>
          </cell>
          <cell r="R90">
            <v>416515</v>
          </cell>
          <cell r="S90">
            <v>416515</v>
          </cell>
          <cell r="T90">
            <v>6.9419166666666667</v>
          </cell>
          <cell r="U90">
            <v>356515</v>
          </cell>
          <cell r="V90" t="str">
            <v>ООО Электропроект г.Екатеринбург прайс 20.07.15г</v>
          </cell>
          <cell r="W90" t="str">
            <v>нет данных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416515</v>
          </cell>
          <cell r="AH90" t="str">
            <v xml:space="preserve"> по ценам новых с учетом % годности (ценовая информация обновлена)</v>
          </cell>
        </row>
        <row r="91">
          <cell r="B91" t="str">
            <v>00120011023</v>
          </cell>
          <cell r="C91" t="str">
            <v>ЭЛЕКТРОДВИГАТЕЛЬ АД225 М4 У3 50 1М1081 55.0/1500</v>
          </cell>
          <cell r="D91" t="str">
            <v>шт</v>
          </cell>
          <cell r="E91">
            <v>38173</v>
          </cell>
          <cell r="F91">
            <v>1</v>
          </cell>
          <cell r="G91">
            <v>86814</v>
          </cell>
          <cell r="H91">
            <v>86814</v>
          </cell>
          <cell r="I91" t="str">
            <v>прил. 10  протокола инвент. 2015г. (поступившие ранее 2007г.)</v>
          </cell>
          <cell r="J91" t="str">
            <v>свыше 10 лет</v>
          </cell>
          <cell r="K91" t="str">
            <v>от 50 000 до 100 000</v>
          </cell>
          <cell r="L91" t="str">
            <v>Электродвигатели. Генераторы постоянного тока от 10 до 50 кВт,от 50 до 100</v>
          </cell>
          <cell r="M91" t="str">
            <v>Гордиловская</v>
          </cell>
          <cell r="N91">
            <v>82764</v>
          </cell>
          <cell r="O91">
            <v>5</v>
          </cell>
          <cell r="P91">
            <v>413820</v>
          </cell>
          <cell r="Q91">
            <v>100</v>
          </cell>
          <cell r="R91">
            <v>413820</v>
          </cell>
          <cell r="S91">
            <v>413820</v>
          </cell>
          <cell r="T91">
            <v>4.7667426912709931</v>
          </cell>
          <cell r="U91">
            <v>327006</v>
          </cell>
          <cell r="V91" t="str">
            <v>ООО Электропроект г.Екатеринбург прайс 20.07.15г</v>
          </cell>
          <cell r="W91" t="str">
            <v>нет данных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413820</v>
          </cell>
          <cell r="AH91" t="str">
            <v xml:space="preserve"> по ценам новых с учетом % годности (ценовая информация обновлена)</v>
          </cell>
        </row>
        <row r="92">
          <cell r="B92" t="str">
            <v>00120010021</v>
          </cell>
          <cell r="C92" t="str">
            <v>ЭЛЕКТРОДВИГАТЕЛЬ АО2-91 75КВ/1500ОБ</v>
          </cell>
          <cell r="D92" t="str">
            <v>шт</v>
          </cell>
          <cell r="E92" t="str">
            <v>31.12.2006</v>
          </cell>
          <cell r="F92">
            <v>2</v>
          </cell>
          <cell r="G92">
            <v>33473.040000000001</v>
          </cell>
          <cell r="H92">
            <v>66946.080000000002</v>
          </cell>
          <cell r="I92" t="str">
            <v>суммы по справке ТМЗ, находящиеся на центральных складах по состоянию на 31.12.15</v>
          </cell>
          <cell r="J92" t="str">
            <v>от 5 до 10 лет</v>
          </cell>
          <cell r="K92" t="str">
            <v>от 10 000 до 50 000</v>
          </cell>
          <cell r="L92" t="str">
            <v>Электродвигатели. Генераторы постоянного тока от 10 до 50 кВт,от 50 до 100</v>
          </cell>
          <cell r="M92" t="str">
            <v>Гордиловская</v>
          </cell>
          <cell r="N92">
            <v>113971</v>
          </cell>
          <cell r="O92">
            <v>5</v>
          </cell>
          <cell r="P92">
            <v>569855</v>
          </cell>
          <cell r="Q92">
            <v>100</v>
          </cell>
          <cell r="R92">
            <v>569855</v>
          </cell>
          <cell r="S92">
            <v>1139710</v>
          </cell>
          <cell r="T92">
            <v>17.024297763214815</v>
          </cell>
          <cell r="U92">
            <v>1072763.92</v>
          </cell>
          <cell r="V92" t="str">
            <v>ООО Электропроект г.Екатеринбург прайс 20.07.15г</v>
          </cell>
          <cell r="W92" t="str">
            <v>нет данных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569855</v>
          </cell>
          <cell r="AH92" t="str">
            <v xml:space="preserve"> по ценам новых с учетом % годности (ценовая информация обновлена)</v>
          </cell>
        </row>
        <row r="93">
          <cell r="B93" t="str">
            <v>00120010021</v>
          </cell>
          <cell r="C93" t="str">
            <v>ЭЛЕКТРОДВИГАТЕЛЬ АО2-91 75КВ/1500ОБ</v>
          </cell>
          <cell r="D93" t="str">
            <v>шт</v>
          </cell>
          <cell r="E93">
            <v>39082</v>
          </cell>
          <cell r="F93">
            <v>1</v>
          </cell>
          <cell r="G93">
            <v>33473.040000000001</v>
          </cell>
          <cell r="H93">
            <v>33473.040000000001</v>
          </cell>
          <cell r="I93" t="str">
            <v>суммы по справке ТМЗ, находящиеся на центральных складах по состоянию на 31.12.15</v>
          </cell>
          <cell r="J93" t="str">
            <v>от 5 до 10 лет</v>
          </cell>
          <cell r="K93" t="str">
            <v>от 10 000 до 50 000</v>
          </cell>
          <cell r="L93" t="str">
            <v>Электродвигатели. Генераторы постоянного тока от 10 до 50 кВт,от 50 до 100</v>
          </cell>
          <cell r="M93" t="str">
            <v>Гордиловская</v>
          </cell>
          <cell r="N93">
            <v>113971</v>
          </cell>
          <cell r="O93">
            <v>5</v>
          </cell>
          <cell r="P93">
            <v>569855</v>
          </cell>
          <cell r="Q93">
            <v>100</v>
          </cell>
          <cell r="R93">
            <v>569855</v>
          </cell>
          <cell r="S93">
            <v>569855</v>
          </cell>
          <cell r="T93">
            <v>17.024297763214815</v>
          </cell>
          <cell r="U93">
            <v>536381.96</v>
          </cell>
          <cell r="V93" t="str">
            <v>ООО Электропроект г.Екатеринбург прайс 20.07.15г</v>
          </cell>
          <cell r="W93" t="str">
            <v>нет данных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569855</v>
          </cell>
          <cell r="AH93" t="str">
            <v xml:space="preserve"> по ценам новых с учетом % годности (ценовая информация обновлена)</v>
          </cell>
        </row>
        <row r="94">
          <cell r="B94" t="str">
            <v>00120010517</v>
          </cell>
          <cell r="C94" t="str">
            <v>ЭЛЕКТРОДВИГАТЕЛЬ ДМ160L6Y1IM1</v>
          </cell>
          <cell r="D94" t="str">
            <v>шт</v>
          </cell>
          <cell r="E94">
            <v>36830</v>
          </cell>
          <cell r="F94">
            <v>1</v>
          </cell>
          <cell r="G94">
            <v>75816</v>
          </cell>
          <cell r="H94">
            <v>75816</v>
          </cell>
          <cell r="I94" t="str">
            <v>суммы по справке ТМЗ, находящиеся на центральных складах по состоянию на 31.12.15</v>
          </cell>
          <cell r="J94" t="str">
            <v>свыше 10 лет</v>
          </cell>
          <cell r="K94" t="str">
            <v>от 50 000 до 100 000</v>
          </cell>
          <cell r="L94" t="str">
            <v>Электродвигатели. Генераторы постоянного тока от 10 до 50 кВт,от 50 до 100</v>
          </cell>
          <cell r="M94" t="str">
            <v>Гордиловская</v>
          </cell>
          <cell r="N94" t="str">
            <v>ц.и.о</v>
          </cell>
          <cell r="O94">
            <v>5</v>
          </cell>
          <cell r="P94" t="str">
            <v>ц.и.о</v>
          </cell>
          <cell r="Q94">
            <v>100</v>
          </cell>
          <cell r="R94">
            <v>0</v>
          </cell>
          <cell r="S94">
            <v>0</v>
          </cell>
          <cell r="T94">
            <v>0</v>
          </cell>
          <cell r="U94">
            <v>75816</v>
          </cell>
          <cell r="V94">
            <v>0</v>
          </cell>
          <cell r="W94" t="str">
            <v>нет данных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258532.56</v>
          </cell>
          <cell r="AH94" t="str">
            <v xml:space="preserve"> = учетная цена * 3.41 (коэф роста по сроку хранентя свыше 10 лет)</v>
          </cell>
        </row>
        <row r="95">
          <cell r="B95" t="str">
            <v>00120010047</v>
          </cell>
          <cell r="C95" t="str">
            <v>ЭЛЕКТРОДВИГАТЕЛЬ ДМ180М4У1 18,5/1460</v>
          </cell>
          <cell r="D95" t="str">
            <v>шт</v>
          </cell>
          <cell r="E95" t="str">
            <v>21.05.2007</v>
          </cell>
          <cell r="F95">
            <v>1</v>
          </cell>
          <cell r="G95">
            <v>34809.012499999997</v>
          </cell>
          <cell r="H95">
            <v>34809.012499999997</v>
          </cell>
          <cell r="I95" t="str">
            <v>суммы по справке ТМЗ, находящиеся на центральных складах по состоянию на 31.12.15</v>
          </cell>
          <cell r="J95" t="str">
            <v>от 5 до 10 лет</v>
          </cell>
          <cell r="K95" t="str">
            <v>от 10 000 до 50 000</v>
          </cell>
          <cell r="L95" t="str">
            <v>Электродвигатели. Генераторы постоянного тока от 10 до 50 кВт,от 50 до 100</v>
          </cell>
          <cell r="M95" t="str">
            <v>Гордиловская</v>
          </cell>
          <cell r="N95">
            <v>37323</v>
          </cell>
          <cell r="O95">
            <v>5</v>
          </cell>
          <cell r="P95">
            <v>186615</v>
          </cell>
          <cell r="Q95">
            <v>100</v>
          </cell>
          <cell r="R95">
            <v>186615</v>
          </cell>
          <cell r="S95">
            <v>186615</v>
          </cell>
          <cell r="T95">
            <v>5.3611115799392479</v>
          </cell>
          <cell r="U95">
            <v>151805.98749999999</v>
          </cell>
          <cell r="V95" t="str">
            <v>ООО Электропроект г.Екатеринбург прайс 20.07.15г</v>
          </cell>
          <cell r="W95" t="str">
            <v>нет данных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186615</v>
          </cell>
          <cell r="AH95" t="str">
            <v xml:space="preserve"> по ценам новых с учетом % годности (ценовая информация обновлена)</v>
          </cell>
        </row>
        <row r="96">
          <cell r="B96" t="str">
            <v>00120012190</v>
          </cell>
          <cell r="C96" t="str">
            <v>ЭЛЕКТРОДВИГАТЕЛЬ ДМ200 LA4 У1 30/1470</v>
          </cell>
          <cell r="D96" t="str">
            <v>шт</v>
          </cell>
          <cell r="E96">
            <v>41708</v>
          </cell>
          <cell r="F96">
            <v>2</v>
          </cell>
          <cell r="G96">
            <v>108000</v>
          </cell>
          <cell r="H96">
            <v>216000</v>
          </cell>
          <cell r="I96" t="str">
            <v>суммы по справке ТМЗ, находящиеся на центральных складах по состоянию на 31.12.15</v>
          </cell>
          <cell r="J96" t="str">
            <v>от 1 года до 2 лет</v>
          </cell>
          <cell r="K96" t="str">
            <v>от 100 000 до 400 000</v>
          </cell>
          <cell r="L96" t="str">
            <v>Электродвигатели. Генераторы постоянного тока от 10 до 50 кВт,от 50 до 100</v>
          </cell>
          <cell r="M96" t="str">
            <v>Гордиловская</v>
          </cell>
          <cell r="N96">
            <v>50738</v>
          </cell>
          <cell r="O96">
            <v>5</v>
          </cell>
          <cell r="P96">
            <v>253690</v>
          </cell>
          <cell r="Q96">
            <v>100</v>
          </cell>
          <cell r="R96">
            <v>253690</v>
          </cell>
          <cell r="S96">
            <v>507380</v>
          </cell>
          <cell r="T96">
            <v>2.3489814814814816</v>
          </cell>
          <cell r="U96">
            <v>291380</v>
          </cell>
          <cell r="V96" t="str">
            <v>ООО Электропроект г.Екатеринбург прайс 20.07.15г</v>
          </cell>
          <cell r="W96" t="str">
            <v>нет данных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253690</v>
          </cell>
          <cell r="AH96" t="str">
            <v xml:space="preserve"> по ценам новых с учетом % годности (ценовая информация обновлена)</v>
          </cell>
        </row>
        <row r="97">
          <cell r="B97" t="str">
            <v>00120011403</v>
          </cell>
          <cell r="C97" t="str">
            <v>ЭЛЕКТРОДВИГАТЕЛЬ КF 80 5/5/1450</v>
          </cell>
          <cell r="D97" t="str">
            <v>шт</v>
          </cell>
          <cell r="E97">
            <v>36830</v>
          </cell>
          <cell r="F97">
            <v>1</v>
          </cell>
          <cell r="G97">
            <v>23799.42</v>
          </cell>
          <cell r="H97">
            <v>23799.42</v>
          </cell>
          <cell r="I97" t="str">
            <v>суммы по справке ТМЗ, находящиеся на центральных складах по состоянию на 31.12.15</v>
          </cell>
          <cell r="J97" t="str">
            <v>свыше 10 лет</v>
          </cell>
          <cell r="K97" t="str">
            <v>от 10 000 до 50 000</v>
          </cell>
          <cell r="L97" t="str">
            <v>Электродвигатели. Генераторы постоянного тока от 10 до 50 кВт,от 50 до 100</v>
          </cell>
          <cell r="M97" t="str">
            <v>Гордиловская</v>
          </cell>
          <cell r="N97">
            <v>14262</v>
          </cell>
          <cell r="O97">
            <v>5</v>
          </cell>
          <cell r="P97">
            <v>71310</v>
          </cell>
          <cell r="Q97">
            <v>100</v>
          </cell>
          <cell r="R97">
            <v>71310</v>
          </cell>
          <cell r="S97">
            <v>71310</v>
          </cell>
          <cell r="T97">
            <v>2.9962915062635984</v>
          </cell>
          <cell r="U97">
            <v>47510.58</v>
          </cell>
          <cell r="V97" t="str">
            <v>ООО Электропроект г.Екатеринбург прайс 20.07.15г</v>
          </cell>
          <cell r="W97" t="str">
            <v>нет данных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71310</v>
          </cell>
          <cell r="AH97" t="str">
            <v xml:space="preserve"> по ценам новых с учетом % годности (ценовая информация обновлена)</v>
          </cell>
        </row>
        <row r="98">
          <cell r="B98" t="str">
            <v>00120010011</v>
          </cell>
          <cell r="C98" t="str">
            <v>ЭЛЕКТРОДВИГАТЕЛЬ КМР250 45/980</v>
          </cell>
          <cell r="D98" t="str">
            <v>шт</v>
          </cell>
          <cell r="E98" t="str">
            <v>21.05.2007</v>
          </cell>
          <cell r="F98">
            <v>1</v>
          </cell>
          <cell r="G98">
            <v>126000.0091</v>
          </cell>
          <cell r="H98">
            <v>126000.0091</v>
          </cell>
          <cell r="I98" t="str">
            <v>прил. 11 протокола инвент. 2015г. (РАО.)</v>
          </cell>
          <cell r="J98" t="str">
            <v>от 5 до 10 лет</v>
          </cell>
          <cell r="K98" t="str">
            <v>от 100 000 до 400 000</v>
          </cell>
          <cell r="L98" t="str">
            <v>Электродвигатели. Генераторы постоянного тока от 10 до 50 кВт,от 50 до 100</v>
          </cell>
          <cell r="M98" t="str">
            <v>Гордиловская</v>
          </cell>
          <cell r="N98">
            <v>102681</v>
          </cell>
          <cell r="O98">
            <v>5</v>
          </cell>
          <cell r="P98">
            <v>513405</v>
          </cell>
          <cell r="Q98">
            <v>100</v>
          </cell>
          <cell r="R98">
            <v>513405</v>
          </cell>
          <cell r="S98">
            <v>513405</v>
          </cell>
          <cell r="T98">
            <v>4.0746425628631169</v>
          </cell>
          <cell r="U98">
            <v>387404.99089999998</v>
          </cell>
          <cell r="V98" t="str">
            <v>ООО Электропроект г.Екатеринбург прайс 20.07.15г</v>
          </cell>
          <cell r="W98" t="str">
            <v>нет данных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513405</v>
          </cell>
          <cell r="AH98" t="str">
            <v xml:space="preserve"> по ценам новых с учетом % годности (ценовая информация обновлена)</v>
          </cell>
        </row>
        <row r="99">
          <cell r="B99" t="str">
            <v>00120010497</v>
          </cell>
          <cell r="C99" t="str">
            <v>ЭЛЕКТРОДВИГАТЕЛЬ МАП421 14/1440</v>
          </cell>
          <cell r="D99" t="str">
            <v>шт</v>
          </cell>
          <cell r="E99" t="str">
            <v>21.05.2007</v>
          </cell>
          <cell r="F99">
            <v>1</v>
          </cell>
          <cell r="G99">
            <v>62500.010999999999</v>
          </cell>
          <cell r="H99">
            <v>62500.010999999999</v>
          </cell>
          <cell r="I99" t="str">
            <v>суммы по справке ТМЗ, находящиеся на центральных складах по состоянию на 31.12.15</v>
          </cell>
          <cell r="J99" t="str">
            <v>от 5 до 10 лет</v>
          </cell>
          <cell r="K99" t="str">
            <v>от 50 000 до 100 000</v>
          </cell>
          <cell r="L99" t="str">
            <v>Электродвигатели. Генераторы постоянного тока от 10 до 50 кВт,от 50 до 100</v>
          </cell>
          <cell r="M99" t="str">
            <v>Гордиловская</v>
          </cell>
          <cell r="N99">
            <v>26180</v>
          </cell>
          <cell r="O99">
            <v>5</v>
          </cell>
          <cell r="P99">
            <v>130900</v>
          </cell>
          <cell r="Q99">
            <v>100</v>
          </cell>
          <cell r="R99">
            <v>130900</v>
          </cell>
          <cell r="S99">
            <v>130900</v>
          </cell>
          <cell r="T99">
            <v>2.0943996313856648</v>
          </cell>
          <cell r="U99">
            <v>68399.989000000001</v>
          </cell>
          <cell r="V99" t="str">
            <v>ООО Электропроект г.Екатеринбург прайс 20.07.15г</v>
          </cell>
          <cell r="W99" t="str">
            <v>нет данных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130900</v>
          </cell>
          <cell r="AH99" t="str">
            <v xml:space="preserve"> по ценам новых с учетом % годности (ценовая информация обновлена)</v>
          </cell>
        </row>
        <row r="100">
          <cell r="B100" t="str">
            <v>00120010494</v>
          </cell>
          <cell r="C100" t="str">
            <v>ЭЛЕКТРОДВИГАТЕЛЬ МАП621Д02 34/1445</v>
          </cell>
          <cell r="D100" t="str">
            <v>шт</v>
          </cell>
          <cell r="E100">
            <v>39223</v>
          </cell>
          <cell r="F100">
            <v>1</v>
          </cell>
          <cell r="G100">
            <v>100000.02</v>
          </cell>
          <cell r="H100">
            <v>100000.02</v>
          </cell>
          <cell r="I100" t="str">
            <v>суммы по справке ТМЗ, находящиеся на центральных складах по состоянию на 31.12.15</v>
          </cell>
          <cell r="J100" t="str">
            <v>от 5 до 10 лет</v>
          </cell>
          <cell r="K100" t="str">
            <v>от 100 000 до 400 000</v>
          </cell>
          <cell r="L100" t="str">
            <v>Электродвигатели. Генераторы постоянного тока от 10 до 50 кВт,от 50 до 100</v>
          </cell>
          <cell r="M100" t="str">
            <v>Гордиловская</v>
          </cell>
          <cell r="N100">
            <v>65500</v>
          </cell>
          <cell r="O100">
            <v>5</v>
          </cell>
          <cell r="P100">
            <v>327500</v>
          </cell>
          <cell r="Q100">
            <v>100</v>
          </cell>
          <cell r="R100">
            <v>327500</v>
          </cell>
          <cell r="S100">
            <v>327500</v>
          </cell>
          <cell r="T100">
            <v>3.2749993450001309</v>
          </cell>
          <cell r="U100">
            <v>227499.97999999998</v>
          </cell>
          <cell r="V100" t="str">
            <v>ООО Электропроект г.Екатеринбург прайс 20.07.15г</v>
          </cell>
          <cell r="W100" t="str">
            <v>нет данных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327500</v>
          </cell>
          <cell r="AH100" t="str">
            <v xml:space="preserve"> по ценам новых с учетом % годности (ценовая информация обновлена)</v>
          </cell>
        </row>
        <row r="101">
          <cell r="B101" t="str">
            <v>00120011402</v>
          </cell>
          <cell r="C101" t="str">
            <v>ЭЛЕКТРОДВИГАТЕЛЬ Т2В 12М 7.5/390-1420</v>
          </cell>
          <cell r="D101" t="str">
            <v>шт</v>
          </cell>
          <cell r="E101" t="str">
            <v>31.12.2006</v>
          </cell>
          <cell r="F101">
            <v>1</v>
          </cell>
          <cell r="G101">
            <v>30000</v>
          </cell>
          <cell r="H101">
            <v>30000</v>
          </cell>
          <cell r="I101" t="str">
            <v>суммы по справке ТМЗ, находящиеся на центральных складах по состоянию на 31.12.15</v>
          </cell>
          <cell r="J101" t="str">
            <v>от 5 до 10 лет</v>
          </cell>
          <cell r="K101" t="str">
            <v>от 10 000 до 50 000</v>
          </cell>
          <cell r="L101" t="str">
            <v>Электродвигатели. Генераторы постоянного тока от 10 до 50 кВт,от 50 до 100</v>
          </cell>
          <cell r="M101" t="str">
            <v>Гордиловская</v>
          </cell>
          <cell r="N101">
            <v>14938</v>
          </cell>
          <cell r="O101">
            <v>5</v>
          </cell>
          <cell r="P101">
            <v>74690</v>
          </cell>
          <cell r="Q101">
            <v>100</v>
          </cell>
          <cell r="R101">
            <v>74690</v>
          </cell>
          <cell r="S101">
            <v>74690</v>
          </cell>
          <cell r="T101">
            <v>2.4896666666666665</v>
          </cell>
          <cell r="U101">
            <v>44690</v>
          </cell>
          <cell r="V101" t="str">
            <v>ООО Электропроект г.Екатеринбург прайс 20.07.15г</v>
          </cell>
          <cell r="W101" t="str">
            <v>нет данных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74690</v>
          </cell>
          <cell r="AH101" t="str">
            <v xml:space="preserve"> по ценам новых с учетом % годности (ценовая информация обновлена)</v>
          </cell>
        </row>
        <row r="102">
          <cell r="B102">
            <v>0</v>
          </cell>
          <cell r="C102" t="str">
            <v>Электродвигатели постоянного тока от 100 до 1000 кВт,, электродвигатели взрывозащищенные. Электродвигатели крановые</v>
          </cell>
          <cell r="D102" t="str">
            <v>*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 t="str">
            <v>нет данных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B103" t="str">
            <v>00120020099</v>
          </cell>
          <cell r="C103" t="str">
            <v>ГЕНЕРАТОР 2ПН 225М 30КВТ/1500</v>
          </cell>
          <cell r="D103" t="str">
            <v>шт</v>
          </cell>
          <cell r="E103" t="str">
            <v>10.03.2014</v>
          </cell>
          <cell r="F103">
            <v>2</v>
          </cell>
          <cell r="G103">
            <v>700000</v>
          </cell>
          <cell r="H103">
            <v>1400000</v>
          </cell>
          <cell r="I103" t="str">
            <v>суммы по справке ТМЗ, находящиеся на центральных складах по состоянию на 31.12.107</v>
          </cell>
          <cell r="J103" t="str">
            <v>от 1 года до 2 лет</v>
          </cell>
          <cell r="K103" t="str">
            <v>свыше 400 000</v>
          </cell>
          <cell r="L103" t="str">
            <v>Электродвигатели постоянного тока от 100 до 1000 кВт,, электродвигатели взрывозащищенные. Электродвигатели крановые</v>
          </cell>
          <cell r="M103" t="str">
            <v>Гордиловская</v>
          </cell>
          <cell r="N103">
            <v>327800</v>
          </cell>
          <cell r="O103">
            <v>5</v>
          </cell>
          <cell r="P103">
            <v>1639000</v>
          </cell>
          <cell r="Q103">
            <v>100</v>
          </cell>
          <cell r="R103">
            <v>1639000</v>
          </cell>
          <cell r="S103">
            <v>3278000</v>
          </cell>
          <cell r="T103">
            <v>2.3414285714285716</v>
          </cell>
          <cell r="U103">
            <v>1878000</v>
          </cell>
          <cell r="V103" t="str">
            <v>ООО Электропроект г.Екатеринбург прайс 20.07.15г</v>
          </cell>
          <cell r="W103" t="str">
            <v>нет данных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1639000</v>
          </cell>
          <cell r="AH103" t="str">
            <v xml:space="preserve"> по ценам новых с учетом % годности (ценовая информация обновлена)</v>
          </cell>
        </row>
        <row r="104">
          <cell r="B104" t="str">
            <v>00120020200</v>
          </cell>
          <cell r="C104" t="str">
            <v>ЭЛЕКТРОДВИГАТЕЛЬ   П11М 05/ 2800</v>
          </cell>
          <cell r="D104" t="str">
            <v>шт</v>
          </cell>
          <cell r="E104">
            <v>37042</v>
          </cell>
          <cell r="F104">
            <v>2</v>
          </cell>
          <cell r="G104">
            <v>60</v>
          </cell>
          <cell r="H104">
            <v>120</v>
          </cell>
          <cell r="I104" t="str">
            <v>суммы по справке ТМЗ, находящиеся на центральных складах по состоянию на 31.12.108</v>
          </cell>
          <cell r="J104" t="str">
            <v>свыше 10 лет</v>
          </cell>
          <cell r="K104" t="str">
            <v>до 1000 тенге</v>
          </cell>
          <cell r="L104" t="str">
            <v>Электродвигатели постоянного тока от 100 до 1000 кВт,, электродвигатели взрывозащищенные. Электродвигатели крановые</v>
          </cell>
          <cell r="M104" t="str">
            <v>Гордиловская</v>
          </cell>
          <cell r="N104">
            <v>17303</v>
          </cell>
          <cell r="O104">
            <v>5</v>
          </cell>
          <cell r="P104">
            <v>86515</v>
          </cell>
          <cell r="Q104">
            <v>100</v>
          </cell>
          <cell r="R104">
            <v>86515</v>
          </cell>
          <cell r="S104">
            <v>173030</v>
          </cell>
          <cell r="T104">
            <v>1441.9166666666667</v>
          </cell>
          <cell r="U104">
            <v>172910</v>
          </cell>
          <cell r="V104" t="str">
            <v>ООО Электропроект г.Екатеринбург прайс 20.07.15г</v>
          </cell>
          <cell r="W104" t="str">
            <v>нет данных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86515</v>
          </cell>
          <cell r="AH104" t="str">
            <v xml:space="preserve"> по ценам новых с учетом % годности (ценовая информация обновлена)</v>
          </cell>
        </row>
        <row r="105">
          <cell r="B105" t="str">
            <v>00120021018</v>
          </cell>
          <cell r="C105" t="str">
            <v>ЭЛ/ДВИГ. 4МТК 200L А8 (411) У1 50 1М1003 220/380 15/705</v>
          </cell>
          <cell r="D105" t="str">
            <v>шт</v>
          </cell>
          <cell r="E105">
            <v>37998</v>
          </cell>
          <cell r="F105">
            <v>1</v>
          </cell>
          <cell r="G105">
            <v>95940</v>
          </cell>
          <cell r="H105">
            <v>95940</v>
          </cell>
          <cell r="I105" t="str">
            <v>суммы по справке ТМЗ, находящиеся на центральных складах по состоянию на 31.12.109</v>
          </cell>
          <cell r="J105" t="str">
            <v>свыше 10 лет</v>
          </cell>
          <cell r="K105" t="str">
            <v>от 50 000 до 100 000</v>
          </cell>
          <cell r="L105" t="str">
            <v>Электродвигатели постоянного тока от 100 до 1000 кВт,, электродвигатели взрывозащищенные. Электродвигатели крановые</v>
          </cell>
          <cell r="M105" t="str">
            <v>Гордиловская</v>
          </cell>
          <cell r="N105">
            <v>53680</v>
          </cell>
          <cell r="O105">
            <v>5</v>
          </cell>
          <cell r="P105">
            <v>268400</v>
          </cell>
          <cell r="Q105">
            <v>100</v>
          </cell>
          <cell r="R105">
            <v>268400</v>
          </cell>
          <cell r="S105">
            <v>268400</v>
          </cell>
          <cell r="T105">
            <v>2.7975818219720661</v>
          </cell>
          <cell r="U105">
            <v>172460</v>
          </cell>
          <cell r="V105" t="str">
            <v>ООО Электропроект г.Екатеринбург прайс 20.07.15г</v>
          </cell>
          <cell r="W105" t="str">
            <v>нет данных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268400</v>
          </cell>
          <cell r="AH105" t="str">
            <v xml:space="preserve"> по ценам новых с учетом % годности (ценовая информация обновлена)</v>
          </cell>
        </row>
        <row r="106">
          <cell r="B106" t="str">
            <v>00120021018</v>
          </cell>
          <cell r="C106" t="str">
            <v>ЭЛ/ДВИГ. 4МТК 200L А8 (411) У1 50 1М1003 220/380 15/705</v>
          </cell>
          <cell r="D106" t="str">
            <v>шт</v>
          </cell>
          <cell r="E106">
            <v>37998</v>
          </cell>
          <cell r="F106">
            <v>1</v>
          </cell>
          <cell r="G106">
            <v>95940</v>
          </cell>
          <cell r="H106">
            <v>95940</v>
          </cell>
          <cell r="I106" t="str">
            <v>суммы по справке ТМЗ, находящиеся на центральных складах по состоянию на 31.12.110</v>
          </cell>
          <cell r="J106" t="str">
            <v>свыше 10 лет</v>
          </cell>
          <cell r="K106" t="str">
            <v>от 50 000 до 100 000</v>
          </cell>
          <cell r="L106" t="str">
            <v>Электродвигатели постоянного тока от 100 до 1000 кВт,, электродвигатели взрывозащищенные. Электродвигатели крановые</v>
          </cell>
          <cell r="M106" t="str">
            <v>Гордиловская</v>
          </cell>
          <cell r="N106">
            <v>53680</v>
          </cell>
          <cell r="O106">
            <v>5</v>
          </cell>
          <cell r="P106">
            <v>268400</v>
          </cell>
          <cell r="Q106">
            <v>100</v>
          </cell>
          <cell r="R106">
            <v>268400</v>
          </cell>
          <cell r="S106">
            <v>268400</v>
          </cell>
          <cell r="T106">
            <v>2.7975818219720661</v>
          </cell>
          <cell r="U106">
            <v>172460</v>
          </cell>
          <cell r="V106" t="str">
            <v>ООО Электропроект г.Екатеринбург прайс 20.07.15г</v>
          </cell>
          <cell r="W106" t="str">
            <v>нет данных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268400</v>
          </cell>
          <cell r="AH106" t="str">
            <v xml:space="preserve"> по ценам новых с учетом % годности (ценовая информация обновлена)</v>
          </cell>
        </row>
        <row r="107">
          <cell r="B107" t="str">
            <v>00120021382</v>
          </cell>
          <cell r="C107" t="str">
            <v>ЭЛЕКТРОДВИГАТЕЛЬ 2ПН225 У4 18.5/750</v>
          </cell>
          <cell r="D107" t="str">
            <v>шт</v>
          </cell>
          <cell r="E107" t="str">
            <v>10.03.2014</v>
          </cell>
          <cell r="F107">
            <v>1</v>
          </cell>
          <cell r="G107">
            <v>214169.60000000001</v>
          </cell>
          <cell r="H107">
            <v>214169.60000000001</v>
          </cell>
          <cell r="I107" t="str">
            <v>суммы по справке ТМЗ, находящиеся на центральных складах по состоянию на 31.12.111</v>
          </cell>
          <cell r="J107" t="str">
            <v>от 1 года до 2 лет</v>
          </cell>
          <cell r="K107" t="str">
            <v>от 100 000 до 400 000</v>
          </cell>
          <cell r="L107" t="str">
            <v>Электродвигатели постоянного тока от 100 до 1000 кВт,, электродвигатели взрывозащищенные. Электродвигатели крановые</v>
          </cell>
          <cell r="M107" t="str">
            <v>Гордиловская</v>
          </cell>
          <cell r="N107">
            <v>259160</v>
          </cell>
          <cell r="O107">
            <v>5</v>
          </cell>
          <cell r="P107">
            <v>1295800</v>
          </cell>
          <cell r="Q107">
            <v>100</v>
          </cell>
          <cell r="R107">
            <v>1295800</v>
          </cell>
          <cell r="S107">
            <v>1295800</v>
          </cell>
          <cell r="T107">
            <v>6.0503451470236671</v>
          </cell>
          <cell r="U107">
            <v>1081630.3999999999</v>
          </cell>
          <cell r="V107" t="str">
            <v>ООО Электропроект г.Екатеринбург прайс 20.07.15г</v>
          </cell>
          <cell r="W107" t="str">
            <v>нет данных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1295800</v>
          </cell>
          <cell r="AH107" t="str">
            <v xml:space="preserve"> по ценам новых с учетом % годности (ценовая информация обновлена)</v>
          </cell>
        </row>
        <row r="108">
          <cell r="B108" t="str">
            <v>00120021425</v>
          </cell>
          <cell r="C108" t="str">
            <v>ЭЛЕКТРОДВИГАТЕЛЬ ДПТ-П22 02 С1 0.55/3000</v>
          </cell>
          <cell r="D108" t="str">
            <v>шт</v>
          </cell>
          <cell r="E108">
            <v>39082</v>
          </cell>
          <cell r="F108">
            <v>1</v>
          </cell>
          <cell r="G108">
            <v>280000</v>
          </cell>
          <cell r="H108">
            <v>280000</v>
          </cell>
          <cell r="I108" t="str">
            <v>суммы по справке ТМЗ, находящиеся на центральных складах по состоянию на 31.12.112</v>
          </cell>
          <cell r="J108" t="str">
            <v>от 5 до 10 лет</v>
          </cell>
          <cell r="K108" t="str">
            <v>от 100 000 до 400 000</v>
          </cell>
          <cell r="L108" t="str">
            <v>Электродвигатели постоянного тока от 100 до 1000 кВт,, электродвигатели взрывозащищенные. Электродвигатели крановые</v>
          </cell>
          <cell r="M108" t="str">
            <v>Гордиловская</v>
          </cell>
          <cell r="N108">
            <v>25080</v>
          </cell>
          <cell r="O108">
            <v>5</v>
          </cell>
          <cell r="P108">
            <v>125400</v>
          </cell>
          <cell r="Q108">
            <v>100</v>
          </cell>
          <cell r="R108">
            <v>125400</v>
          </cell>
          <cell r="S108">
            <v>125400</v>
          </cell>
          <cell r="T108">
            <v>0.44785714285714284</v>
          </cell>
          <cell r="U108">
            <v>-154600</v>
          </cell>
          <cell r="V108" t="str">
            <v>ООО Электропроект г.Екатеринбург прайс 20.07.15г</v>
          </cell>
          <cell r="W108" t="str">
            <v>нет данных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125400</v>
          </cell>
          <cell r="AH108" t="str">
            <v xml:space="preserve"> по ценам новых с учетом % годности (ценовая информация обновлена)</v>
          </cell>
        </row>
        <row r="109">
          <cell r="B109" t="str">
            <v>00120020422</v>
          </cell>
          <cell r="C109" t="str">
            <v>ЭЛЕКТРОДВИГАТЕЛЬ ВАО818 У2 222/735</v>
          </cell>
          <cell r="D109" t="str">
            <v>шт</v>
          </cell>
          <cell r="E109" t="str">
            <v>21.05.2007</v>
          </cell>
          <cell r="F109">
            <v>1</v>
          </cell>
          <cell r="G109">
            <v>81666.998600000006</v>
          </cell>
          <cell r="H109">
            <v>81666.998600000006</v>
          </cell>
          <cell r="I109" t="str">
            <v>суммы по справке ТМЗ, находящиеся на центральных складах по состоянию на 31.12.113</v>
          </cell>
          <cell r="J109" t="str">
            <v>от 5 до 10 лет</v>
          </cell>
          <cell r="K109" t="str">
            <v>от 50 000 до 100 000</v>
          </cell>
          <cell r="L109" t="str">
            <v>Электродвигатели постоянного тока от 100 до 1000 кВт,, электродвигатели взрывозащищенные. Электродвигатели крановые</v>
          </cell>
          <cell r="M109" t="str">
            <v>Гордиловская</v>
          </cell>
          <cell r="N109">
            <v>2530884</v>
          </cell>
          <cell r="O109">
            <v>1</v>
          </cell>
          <cell r="P109">
            <v>2530884</v>
          </cell>
          <cell r="Q109">
            <v>100</v>
          </cell>
          <cell r="R109">
            <v>2530884</v>
          </cell>
          <cell r="S109">
            <v>2530884</v>
          </cell>
          <cell r="T109">
            <v>30.990290366811642</v>
          </cell>
          <cell r="U109">
            <v>2449217.0014</v>
          </cell>
          <cell r="V109" t="str">
            <v>ООО Электропроект г.Екатеринбург прайс 20.07.15г</v>
          </cell>
          <cell r="W109" t="str">
            <v>нет данных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2530884</v>
          </cell>
          <cell r="AH109" t="str">
            <v xml:space="preserve"> по ценам новых с учетом % годности (ценовая информация обновлена)</v>
          </cell>
        </row>
        <row r="110">
          <cell r="B110">
            <v>0</v>
          </cell>
          <cell r="C110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D110" t="str">
            <v>*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нет данных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B111" t="str">
            <v>00120061166</v>
          </cell>
          <cell r="C111" t="str">
            <v>КОРОБКА РАЗВЕТВИТЕЛЬ ВЗРЫВОЗАЩИЩ КР.3 660В 200А</v>
          </cell>
          <cell r="D111" t="str">
            <v>шт</v>
          </cell>
          <cell r="E111">
            <v>39623</v>
          </cell>
          <cell r="F111">
            <v>1</v>
          </cell>
          <cell r="G111">
            <v>25638.3</v>
          </cell>
          <cell r="H111">
            <v>25638.3</v>
          </cell>
          <cell r="I111" t="str">
            <v>прил. 6 Перечень невостр, для реализации на 01.08.2015г. (протокол инв)</v>
          </cell>
          <cell r="J111" t="str">
            <v>от 5 до 10 лет</v>
          </cell>
          <cell r="K111" t="str">
            <v>от 10 000 до 50 000</v>
          </cell>
          <cell r="L111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1" t="str">
            <v>Гордиловская</v>
          </cell>
          <cell r="N111">
            <v>13621</v>
          </cell>
          <cell r="O111">
            <v>5</v>
          </cell>
          <cell r="P111">
            <v>68105</v>
          </cell>
          <cell r="Q111">
            <v>100</v>
          </cell>
          <cell r="R111">
            <v>68105</v>
          </cell>
          <cell r="S111">
            <v>68105</v>
          </cell>
          <cell r="T111">
            <v>2.6563773729147409</v>
          </cell>
          <cell r="U111">
            <v>42466.7</v>
          </cell>
          <cell r="V111" t="str">
            <v>ООО ТД Светотехника г.Москва счет №65 от 18.01.16г</v>
          </cell>
          <cell r="W111" t="str">
            <v>нет данных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68105</v>
          </cell>
          <cell r="AH111" t="str">
            <v xml:space="preserve"> по ценам новых с учетом % годности (ценовая информация обновлена)</v>
          </cell>
        </row>
        <row r="112">
          <cell r="B112" t="str">
            <v>00120061295</v>
          </cell>
          <cell r="C112" t="str">
            <v>ЛАМПА Ж-110-15 В22</v>
          </cell>
          <cell r="D112" t="str">
            <v>шт</v>
          </cell>
          <cell r="E112">
            <v>39623</v>
          </cell>
          <cell r="F112">
            <v>230</v>
          </cell>
          <cell r="G112">
            <v>63.5</v>
          </cell>
          <cell r="H112">
            <v>14605</v>
          </cell>
          <cell r="I112" t="str">
            <v>прил. 6 Перечень невостр, для реализации на 01.08.2015г. (протокол инв)</v>
          </cell>
          <cell r="J112" t="str">
            <v>от 5 до 10 лет</v>
          </cell>
          <cell r="K112" t="str">
            <v>до 1000 тенге</v>
          </cell>
          <cell r="L112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2" t="str">
            <v>Гордиловская</v>
          </cell>
          <cell r="N112">
            <v>33</v>
          </cell>
          <cell r="O112">
            <v>5</v>
          </cell>
          <cell r="P112">
            <v>165</v>
          </cell>
          <cell r="Q112">
            <v>100</v>
          </cell>
          <cell r="R112">
            <v>165</v>
          </cell>
          <cell r="S112">
            <v>37950</v>
          </cell>
          <cell r="T112">
            <v>2.5984251968503935</v>
          </cell>
          <cell r="U112">
            <v>23345</v>
          </cell>
          <cell r="V112" t="str">
            <v>ООО СП ЛЮМЭКС кп 12692 от 04.04.16г</v>
          </cell>
          <cell r="W112" t="str">
            <v>нет данных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165</v>
          </cell>
          <cell r="AH112" t="str">
            <v xml:space="preserve"> по ценам новых с учетом % годности (ценовая информация обновлена)</v>
          </cell>
        </row>
        <row r="113">
          <cell r="B113" t="str">
            <v>00120060297</v>
          </cell>
          <cell r="C113" t="str">
            <v>ЛАМПА Ж-24-25</v>
          </cell>
          <cell r="D113" t="str">
            <v>шт</v>
          </cell>
          <cell r="E113">
            <v>37340</v>
          </cell>
          <cell r="F113">
            <v>10</v>
          </cell>
          <cell r="G113">
            <v>2</v>
          </cell>
          <cell r="H113">
            <v>20</v>
          </cell>
          <cell r="I113" t="str">
            <v>суммы по справке ТМЗ, находящиеся на центральных складах по состоянию на 31.12.115</v>
          </cell>
          <cell r="J113" t="str">
            <v>свыше 10 лет</v>
          </cell>
          <cell r="K113" t="str">
            <v>до 1000 тенге</v>
          </cell>
          <cell r="L113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3" t="str">
            <v>Гордиловская</v>
          </cell>
          <cell r="N113">
            <v>30</v>
          </cell>
          <cell r="O113">
            <v>5</v>
          </cell>
          <cell r="P113">
            <v>150</v>
          </cell>
          <cell r="Q113">
            <v>100</v>
          </cell>
          <cell r="R113">
            <v>150</v>
          </cell>
          <cell r="S113">
            <v>1500</v>
          </cell>
          <cell r="T113">
            <v>75</v>
          </cell>
          <cell r="U113">
            <v>1480</v>
          </cell>
          <cell r="V113" t="str">
            <v>ООО СП ЛЮМЭКС кп 10755 от 04.04.16г</v>
          </cell>
          <cell r="W113" t="str">
            <v>нет данных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150</v>
          </cell>
          <cell r="AH113" t="str">
            <v xml:space="preserve"> по ценам новых с учетом % годности (ценовая информация обновлена)</v>
          </cell>
        </row>
        <row r="114">
          <cell r="B114" t="str">
            <v>00120060312</v>
          </cell>
          <cell r="C114" t="str">
            <v>ЛАМПА ЖТ-110-8 В15Д/18</v>
          </cell>
          <cell r="D114" t="str">
            <v>шт</v>
          </cell>
          <cell r="E114">
            <v>39737</v>
          </cell>
          <cell r="F114">
            <v>80</v>
          </cell>
          <cell r="G114">
            <v>68.7</v>
          </cell>
          <cell r="H114">
            <v>5496</v>
          </cell>
          <cell r="I114" t="str">
            <v>прил. 6 Перечень невостр, для реализации на 01.08.2015г. (протокол инв)</v>
          </cell>
          <cell r="J114" t="str">
            <v>от 5 до 10 лет</v>
          </cell>
          <cell r="K114" t="str">
            <v>до 1000 тенге</v>
          </cell>
          <cell r="L114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4" t="str">
            <v>Гордиловская</v>
          </cell>
          <cell r="N114">
            <v>33</v>
          </cell>
          <cell r="O114">
            <v>5</v>
          </cell>
          <cell r="P114">
            <v>165</v>
          </cell>
          <cell r="Q114">
            <v>100</v>
          </cell>
          <cell r="R114">
            <v>165</v>
          </cell>
          <cell r="S114">
            <v>13200</v>
          </cell>
          <cell r="T114">
            <v>2.4017467248908297</v>
          </cell>
          <cell r="U114">
            <v>7704</v>
          </cell>
          <cell r="V114" t="str">
            <v>ООО СП ЛЮМЭКС кп 12692 от 04.04.16г</v>
          </cell>
          <cell r="W114" t="str">
            <v>нет данных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165</v>
          </cell>
          <cell r="AH114" t="str">
            <v xml:space="preserve"> по ценам новых с учетом % годности (ценовая информация обновлена)</v>
          </cell>
        </row>
        <row r="115">
          <cell r="B115" t="str">
            <v>00120061036</v>
          </cell>
          <cell r="C115" t="str">
            <v>ЛАМПА ЗК 220*230*60 R63</v>
          </cell>
          <cell r="D115" t="str">
            <v>шт</v>
          </cell>
          <cell r="E115" t="str">
            <v>01.10.2014</v>
          </cell>
          <cell r="F115">
            <v>33</v>
          </cell>
          <cell r="G115">
            <v>60.06</v>
          </cell>
          <cell r="H115">
            <v>1981.98</v>
          </cell>
          <cell r="I115" t="str">
            <v>сл.записка УРЖДО 1.5-11-05/2066 от 09.11.2015г.</v>
          </cell>
          <cell r="J115" t="str">
            <v>от 1 года до 2 лет</v>
          </cell>
          <cell r="K115" t="str">
            <v>до 1000 тенге</v>
          </cell>
          <cell r="L115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5" t="str">
            <v>Гордиловская</v>
          </cell>
          <cell r="N115">
            <v>35</v>
          </cell>
          <cell r="O115">
            <v>5</v>
          </cell>
          <cell r="P115">
            <v>175</v>
          </cell>
          <cell r="Q115">
            <v>100</v>
          </cell>
          <cell r="R115">
            <v>175</v>
          </cell>
          <cell r="S115">
            <v>5775</v>
          </cell>
          <cell r="T115">
            <v>2.9137529137529139</v>
          </cell>
          <cell r="U115">
            <v>3793.02</v>
          </cell>
          <cell r="V115" t="str">
            <v>ООО СП ЛЮМЭКС кп 10755 от 04.04.16г</v>
          </cell>
          <cell r="W115" t="str">
            <v>нет данных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175</v>
          </cell>
          <cell r="AH115" t="str">
            <v xml:space="preserve"> по ценам новых с учетом % годности (ценовая информация обновлена)</v>
          </cell>
        </row>
        <row r="116">
          <cell r="B116" t="str">
            <v>00120062192</v>
          </cell>
          <cell r="C116" t="str">
            <v>ЛАМПА МО 54*40</v>
          </cell>
          <cell r="D116" t="str">
            <v>шт</v>
          </cell>
          <cell r="E116" t="str">
            <v>10.03.2014</v>
          </cell>
          <cell r="F116">
            <v>14</v>
          </cell>
          <cell r="G116">
            <v>31.85</v>
          </cell>
          <cell r="H116">
            <v>445.90000000000003</v>
          </cell>
          <cell r="I116" t="str">
            <v>прил. 13  протокола инвент. 2015г. (излишки.)</v>
          </cell>
          <cell r="J116" t="str">
            <v>от 1 года до 2 лет</v>
          </cell>
          <cell r="K116" t="str">
            <v>до 1000 тенге</v>
          </cell>
          <cell r="L116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6" t="str">
            <v>Гордиловская</v>
          </cell>
          <cell r="N116">
            <v>13</v>
          </cell>
          <cell r="O116">
            <v>5</v>
          </cell>
          <cell r="P116">
            <v>65</v>
          </cell>
          <cell r="Q116">
            <v>100</v>
          </cell>
          <cell r="R116">
            <v>65</v>
          </cell>
          <cell r="S116">
            <v>910</v>
          </cell>
          <cell r="T116">
            <v>2.0408163265306123</v>
          </cell>
          <cell r="U116">
            <v>464.09999999999997</v>
          </cell>
          <cell r="V116" t="str">
            <v>ООО СП ЛЮМЭКС кп 10755 от 04.04.16г</v>
          </cell>
          <cell r="W116" t="str">
            <v>нет данных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65</v>
          </cell>
          <cell r="AH116" t="str">
            <v xml:space="preserve"> по ценам новых с учетом % годности (ценовая информация обновлена)</v>
          </cell>
        </row>
        <row r="117">
          <cell r="B117" t="str">
            <v>00120061009</v>
          </cell>
          <cell r="C117" t="str">
            <v>ЛАМПА РН-110-15/В22/</v>
          </cell>
          <cell r="D117" t="str">
            <v>шт</v>
          </cell>
          <cell r="E117">
            <v>39888</v>
          </cell>
          <cell r="F117">
            <v>704</v>
          </cell>
          <cell r="G117">
            <v>95.04</v>
          </cell>
          <cell r="H117">
            <v>66908.160000000003</v>
          </cell>
          <cell r="I117" t="str">
            <v>прил. 6 Перечень невостр, для реализации на 01.08.2015г. (протокол инв)</v>
          </cell>
          <cell r="J117" t="str">
            <v>от 5 до 10 лет</v>
          </cell>
          <cell r="K117" t="str">
            <v>до 1000 тенге</v>
          </cell>
          <cell r="L117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7" t="str">
            <v>Гордиловская</v>
          </cell>
          <cell r="N117">
            <v>33</v>
          </cell>
          <cell r="O117">
            <v>5</v>
          </cell>
          <cell r="P117">
            <v>165</v>
          </cell>
          <cell r="Q117">
            <v>100</v>
          </cell>
          <cell r="R117">
            <v>165</v>
          </cell>
          <cell r="S117">
            <v>116160</v>
          </cell>
          <cell r="T117">
            <v>1.7361111111111109</v>
          </cell>
          <cell r="U117">
            <v>49251.839999999997</v>
          </cell>
          <cell r="V117" t="str">
            <v>ООО СП ЛЮМЭКС кп 12692 от 04.04.16г</v>
          </cell>
          <cell r="W117" t="str">
            <v>нет данных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165</v>
          </cell>
          <cell r="AH117" t="str">
            <v xml:space="preserve"> по ценам новых с учетом % годности (ценовая информация обновлена)</v>
          </cell>
        </row>
        <row r="118">
          <cell r="B118" t="str">
            <v>00120061104</v>
          </cell>
          <cell r="C118" t="str">
            <v>РОЗЕТКА КАБЕЛЬНАЯ НА ОСНОВАНИИ 16А 380В</v>
          </cell>
          <cell r="D118" t="str">
            <v>шт</v>
          </cell>
          <cell r="E118" t="str">
            <v>17.10.2006</v>
          </cell>
          <cell r="F118">
            <v>11</v>
          </cell>
          <cell r="G118">
            <v>608.69569999999999</v>
          </cell>
          <cell r="H118">
            <v>6695.6526999999996</v>
          </cell>
          <cell r="I118" t="str">
            <v>суммы по справке ТМЗ, находящиеся на центральных складах по состоянию на 31.12.118</v>
          </cell>
          <cell r="J118" t="str">
            <v>от 5 до 10 лет</v>
          </cell>
          <cell r="K118" t="str">
            <v>до 1000 тенге</v>
          </cell>
          <cell r="L118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8" t="str">
            <v>Гордиловская</v>
          </cell>
          <cell r="N118">
            <v>2200</v>
          </cell>
          <cell r="O118">
            <v>1</v>
          </cell>
          <cell r="P118">
            <v>2200</v>
          </cell>
          <cell r="Q118">
            <v>100</v>
          </cell>
          <cell r="R118">
            <v>2200</v>
          </cell>
          <cell r="S118">
            <v>24200</v>
          </cell>
          <cell r="T118">
            <v>3.6142854303061451</v>
          </cell>
          <cell r="U118">
            <v>17504.347300000001</v>
          </cell>
          <cell r="V118" t="str">
            <v>Интернет-Магазин Импульс г.Павлодар</v>
          </cell>
          <cell r="W118" t="str">
            <v>нет данных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2200</v>
          </cell>
          <cell r="AH118" t="str">
            <v xml:space="preserve"> по ценам новых с учетом % годности (ценовая информация обновлена)</v>
          </cell>
        </row>
        <row r="119">
          <cell r="B119" t="str">
            <v>00120061104</v>
          </cell>
          <cell r="C119" t="str">
            <v>РОЗЕТКА КАБЕЛЬНАЯ НА ОСНОВАНИИ 16А 380В</v>
          </cell>
          <cell r="D119" t="str">
            <v>шт</v>
          </cell>
          <cell r="E119">
            <v>38837</v>
          </cell>
          <cell r="F119">
            <v>9</v>
          </cell>
          <cell r="G119">
            <v>608.70000000000005</v>
          </cell>
          <cell r="H119">
            <v>5478.3</v>
          </cell>
          <cell r="I119" t="str">
            <v>суммы по справке ТМЗ, находящиеся на центральных складах по состоянию на 31.12.119</v>
          </cell>
          <cell r="J119" t="str">
            <v>от 5 до 10 лет</v>
          </cell>
          <cell r="K119" t="str">
            <v>до 1000 тенге</v>
          </cell>
          <cell r="L119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19" t="str">
            <v>Гордиловская</v>
          </cell>
          <cell r="N119">
            <v>2200</v>
          </cell>
          <cell r="O119">
            <v>1</v>
          </cell>
          <cell r="P119">
            <v>2200</v>
          </cell>
          <cell r="Q119">
            <v>100</v>
          </cell>
          <cell r="R119">
            <v>2200</v>
          </cell>
          <cell r="S119">
            <v>19800</v>
          </cell>
          <cell r="T119">
            <v>3.6142598981435845</v>
          </cell>
          <cell r="U119">
            <v>14321.7</v>
          </cell>
          <cell r="V119" t="str">
            <v>Интернет-Магазин Импульс г.Павлодар</v>
          </cell>
          <cell r="W119" t="str">
            <v>нет данных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2200</v>
          </cell>
          <cell r="AH119" t="str">
            <v xml:space="preserve"> по ценам новых с учетом % годности (ценовая информация обновлена)</v>
          </cell>
        </row>
        <row r="120">
          <cell r="B120" t="str">
            <v>00120061105</v>
          </cell>
          <cell r="C120" t="str">
            <v>РОЗЕТКА КАБЕЛЬНАЯ НА ОСНОВАНИИ 32А 380В</v>
          </cell>
          <cell r="D120" t="str">
            <v>шт</v>
          </cell>
          <cell r="E120">
            <v>38310</v>
          </cell>
          <cell r="F120">
            <v>4</v>
          </cell>
          <cell r="G120">
            <v>695.65208333333339</v>
          </cell>
          <cell r="H120">
            <v>2782.6083333333336</v>
          </cell>
          <cell r="I120" t="str">
            <v>суммы по справке ТМЗ, находящиеся на центральных складах по состоянию на 31.12.122</v>
          </cell>
          <cell r="J120" t="str">
            <v>свыше 10 лет</v>
          </cell>
          <cell r="K120" t="str">
            <v>до 1000 тенге</v>
          </cell>
          <cell r="L120" t="str">
            <v>Выключатели, розетки, вилки, штепсельные соединения, патроны, короба, распредкоробки, металлорукава, лампы различного назначения,светодиоды</v>
          </cell>
          <cell r="M120" t="str">
            <v>Гордиловская</v>
          </cell>
          <cell r="N120">
            <v>2250</v>
          </cell>
          <cell r="O120">
            <v>1</v>
          </cell>
          <cell r="P120">
            <v>2250</v>
          </cell>
          <cell r="Q120">
            <v>100</v>
          </cell>
          <cell r="R120">
            <v>2250</v>
          </cell>
          <cell r="S120">
            <v>9000</v>
          </cell>
          <cell r="T120">
            <v>3.2343754211426328</v>
          </cell>
          <cell r="U120">
            <v>6217.3916666666664</v>
          </cell>
          <cell r="V120" t="str">
            <v>Интернет-Магазин Импульс г.Павлодар</v>
          </cell>
          <cell r="W120" t="str">
            <v>нет данных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2250</v>
          </cell>
          <cell r="AH120" t="str">
            <v xml:space="preserve"> по ценам новых с учетом % годности (ценовая информация обновлена)</v>
          </cell>
        </row>
        <row r="121">
          <cell r="B121">
            <v>0</v>
          </cell>
          <cell r="C121" t="str">
            <v>Аппаратура СЦБ и связи</v>
          </cell>
          <cell r="D121" t="str">
            <v>*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 t="str">
            <v>нет данных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</row>
        <row r="122">
          <cell r="B122" t="str">
            <v>00130010890</v>
          </cell>
          <cell r="C122" t="str">
            <v>СВЕТОФОР СПЗ-2</v>
          </cell>
          <cell r="D122" t="str">
            <v>шт</v>
          </cell>
          <cell r="E122" t="str">
            <v>18.10.2004</v>
          </cell>
          <cell r="F122">
            <v>1</v>
          </cell>
          <cell r="G122">
            <v>63179.999999999993</v>
          </cell>
          <cell r="H122">
            <v>63179.999999999993</v>
          </cell>
          <cell r="I122" t="str">
            <v>суммы по справке ТМЗ, находящиеся на центральных складах по состоянию на 31.12.52</v>
          </cell>
          <cell r="J122" t="str">
            <v>свыше 10 лет</v>
          </cell>
          <cell r="K122" t="str">
            <v>от 50 000 до 100 000</v>
          </cell>
          <cell r="L122" t="str">
            <v>Аппаратура СЦБ и связи</v>
          </cell>
          <cell r="M122" t="str">
            <v>Кусаинова</v>
          </cell>
          <cell r="N122">
            <v>36300</v>
          </cell>
          <cell r="O122">
            <v>5</v>
          </cell>
          <cell r="P122">
            <v>181500</v>
          </cell>
          <cell r="Q122">
            <v>100</v>
          </cell>
          <cell r="R122">
            <v>181500</v>
          </cell>
          <cell r="S122">
            <v>181500</v>
          </cell>
          <cell r="T122">
            <v>2.8727445394112063</v>
          </cell>
          <cell r="U122">
            <v>118320</v>
          </cell>
          <cell r="V122" t="str">
            <v>СП3-2 СО ЗВОНКОМ 12В И МУФТОЙ УКМ, ОАО СЦБ Сервис онлайн прайс http://scbservice.ru/catalog_napol4/4_2.html</v>
          </cell>
          <cell r="W122" t="str">
            <v>нет данных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181500</v>
          </cell>
          <cell r="AH122" t="str">
            <v xml:space="preserve"> по ценам новых с учетом % годности (ценовая информация обновлена)</v>
          </cell>
        </row>
        <row r="123">
          <cell r="B123" t="str">
            <v>00130010890</v>
          </cell>
          <cell r="C123" t="str">
            <v>СВЕТОФОР СПЗ-2</v>
          </cell>
          <cell r="D123" t="str">
            <v>шт</v>
          </cell>
          <cell r="E123" t="str">
            <v>19.08.2005</v>
          </cell>
          <cell r="F123">
            <v>2</v>
          </cell>
          <cell r="G123">
            <v>89297.599999999991</v>
          </cell>
          <cell r="H123">
            <v>178595.19999999998</v>
          </cell>
          <cell r="I123" t="str">
            <v>суммы по справке ТМЗ, находящиеся на центральных складах по состоянию на 31.12.52</v>
          </cell>
          <cell r="J123" t="str">
            <v>свыше 10 лет</v>
          </cell>
          <cell r="K123" t="str">
            <v>от 50 000 до 100 000</v>
          </cell>
          <cell r="L123" t="str">
            <v>Аппаратура СЦБ и связи</v>
          </cell>
          <cell r="M123" t="str">
            <v>Кусаинова</v>
          </cell>
          <cell r="N123">
            <v>36300</v>
          </cell>
          <cell r="O123">
            <v>5</v>
          </cell>
          <cell r="P123">
            <v>181500</v>
          </cell>
          <cell r="Q123">
            <v>100</v>
          </cell>
          <cell r="R123">
            <v>181500</v>
          </cell>
          <cell r="S123">
            <v>363000</v>
          </cell>
          <cell r="T123">
            <v>2.0325294296823211</v>
          </cell>
          <cell r="U123">
            <v>184404.80000000002</v>
          </cell>
          <cell r="V123" t="str">
            <v>СП3-2 СО ЗВОНКОМ 12В И МУФТОЙ УКМ, ОАО СЦБ Сервис онлайн прайс http://scbservice.ru/catalog_napol4/4_2.html</v>
          </cell>
          <cell r="W123" t="str">
            <v>нет данных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181500</v>
          </cell>
          <cell r="AH123" t="str">
            <v xml:space="preserve"> по ценам новых с учетом % годности (ценовая информация обновлена)</v>
          </cell>
        </row>
        <row r="124">
          <cell r="B124" t="str">
            <v>00130010976</v>
          </cell>
          <cell r="C124" t="str">
            <v>СОЕДИНИТЕЛЬ СТРЕЛОЧНЫЙ СМС 70-3300</v>
          </cell>
          <cell r="D124" t="str">
            <v>шт</v>
          </cell>
          <cell r="E124">
            <v>37356</v>
          </cell>
          <cell r="F124">
            <v>105</v>
          </cell>
          <cell r="G124">
            <v>1561.6</v>
          </cell>
          <cell r="H124">
            <v>163968</v>
          </cell>
          <cell r="I124" t="str">
            <v>суммы по справке ТМЗ, находящиеся на центральных складах по состоянию на 31.12.52</v>
          </cell>
          <cell r="J124" t="str">
            <v>свыше 10 лет</v>
          </cell>
          <cell r="K124" t="str">
            <v>от 1000 до 5 000</v>
          </cell>
          <cell r="L124" t="str">
            <v>Аппаратура СЦБ и связи</v>
          </cell>
          <cell r="M124" t="str">
            <v>Кусаинова</v>
          </cell>
          <cell r="N124">
            <v>1790</v>
          </cell>
          <cell r="O124">
            <v>5</v>
          </cell>
          <cell r="P124">
            <v>8950</v>
          </cell>
          <cell r="Q124">
            <v>100</v>
          </cell>
          <cell r="R124">
            <v>8950</v>
          </cell>
          <cell r="S124">
            <v>939750</v>
          </cell>
          <cell r="T124">
            <v>5.7313012295081966</v>
          </cell>
          <cell r="U124">
            <v>775782</v>
          </cell>
          <cell r="V124" t="str">
            <v>кп №11750 от 19.02.2016,ООО "Транссигнал"</v>
          </cell>
          <cell r="W124" t="str">
            <v>нет данных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8950</v>
          </cell>
          <cell r="AH124" t="str">
            <v xml:space="preserve"> по ценам новых с учетом % годности (ценовая информация обновлена)</v>
          </cell>
        </row>
        <row r="125">
          <cell r="B125" t="str">
            <v>00130011040</v>
          </cell>
          <cell r="C125" t="str">
            <v>СТАТИВ РЕЛЕЙНЫЙ СРКМ 15846-00-00 Б/У 30% ГОДН</v>
          </cell>
          <cell r="D125" t="str">
            <v>шт</v>
          </cell>
          <cell r="E125" t="str">
            <v>31.12.2007</v>
          </cell>
          <cell r="F125">
            <v>1</v>
          </cell>
          <cell r="G125">
            <v>65132.55</v>
          </cell>
          <cell r="H125">
            <v>65132.55</v>
          </cell>
          <cell r="I125" t="str">
            <v>суммы по справке ТМЗ, находящиеся на центральных складах по состоянию на 31.12.52</v>
          </cell>
          <cell r="J125" t="str">
            <v>от 5 до 10 лет</v>
          </cell>
          <cell r="K125" t="str">
            <v>от 50 000 до 100 000</v>
          </cell>
          <cell r="L125" t="str">
            <v>Аппаратура СЦБ и связи</v>
          </cell>
          <cell r="M125" t="str">
            <v>Кусаинова</v>
          </cell>
          <cell r="N125" t="str">
            <v>ц.и.о</v>
          </cell>
          <cell r="O125">
            <v>0</v>
          </cell>
          <cell r="P125" t="str">
            <v>ц.и.о</v>
          </cell>
          <cell r="Q125">
            <v>30</v>
          </cell>
          <cell r="R125">
            <v>0</v>
          </cell>
          <cell r="S125">
            <v>0</v>
          </cell>
          <cell r="T125">
            <v>0</v>
          </cell>
          <cell r="U125">
            <v>65132.55</v>
          </cell>
          <cell r="V125">
            <v>0</v>
          </cell>
          <cell r="W125">
            <v>0</v>
          </cell>
          <cell r="X125">
            <v>0.14000000000000001</v>
          </cell>
          <cell r="Y125">
            <v>26500</v>
          </cell>
          <cell r="Z125">
            <v>3710.0000000000005</v>
          </cell>
          <cell r="AA125">
            <v>3710.0000000000005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165436.677</v>
          </cell>
          <cell r="AH125" t="str">
            <v xml:space="preserve"> = учетная цена * 2.54 (коэф роста по сроку хранения от 3 до 10 лет)</v>
          </cell>
        </row>
        <row r="126">
          <cell r="B126" t="str">
            <v>00130011040</v>
          </cell>
          <cell r="C126" t="str">
            <v>СТАТИВ РЕЛЕЙНЫЙ СРКМ 15846-00-00 Б/У 30% ГОДН</v>
          </cell>
          <cell r="D126" t="str">
            <v>шт</v>
          </cell>
          <cell r="E126">
            <v>38929</v>
          </cell>
          <cell r="F126">
            <v>1</v>
          </cell>
          <cell r="G126">
            <v>65132.55</v>
          </cell>
          <cell r="H126">
            <v>65132.55</v>
          </cell>
          <cell r="I126" t="str">
            <v>суммы по справке ТМЗ, находящиеся на центральных складах по состоянию на 31.12.52</v>
          </cell>
          <cell r="J126" t="str">
            <v>от 5 до 10 лет</v>
          </cell>
          <cell r="K126" t="str">
            <v>от 50 000 до 100 000</v>
          </cell>
          <cell r="L126" t="str">
            <v>Аппаратура СЦБ и связи</v>
          </cell>
          <cell r="M126" t="str">
            <v>Кусаинова</v>
          </cell>
          <cell r="N126" t="str">
            <v>ц.и.о</v>
          </cell>
          <cell r="O126">
            <v>0</v>
          </cell>
          <cell r="P126" t="str">
            <v>ц.и.о</v>
          </cell>
          <cell r="Q126">
            <v>30</v>
          </cell>
          <cell r="R126">
            <v>0</v>
          </cell>
          <cell r="S126">
            <v>0</v>
          </cell>
          <cell r="T126">
            <v>0</v>
          </cell>
          <cell r="U126">
            <v>65132.55</v>
          </cell>
          <cell r="V126">
            <v>0</v>
          </cell>
          <cell r="W126">
            <v>0</v>
          </cell>
          <cell r="X126">
            <v>0.14000000000000001</v>
          </cell>
          <cell r="Y126">
            <v>26500</v>
          </cell>
          <cell r="Z126">
            <v>3710.0000000000005</v>
          </cell>
          <cell r="AA126">
            <v>3710.0000000000005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165436.677</v>
          </cell>
          <cell r="AH126" t="str">
            <v xml:space="preserve"> = учетная цена * 2.54 (коэф роста по сроку хранения от 3 до 10 лет)</v>
          </cell>
        </row>
        <row r="127">
          <cell r="B127" t="str">
            <v>00130011086</v>
          </cell>
          <cell r="C127" t="str">
            <v>СВЕТОФОР СП2-2</v>
          </cell>
          <cell r="D127" t="str">
            <v>шт</v>
          </cell>
          <cell r="E127" t="str">
            <v>19.08.2005</v>
          </cell>
          <cell r="F127">
            <v>17</v>
          </cell>
          <cell r="G127">
            <v>67929.959999999992</v>
          </cell>
          <cell r="H127">
            <v>1154809.3199999998</v>
          </cell>
          <cell r="I127" t="str">
            <v>суммы по справке ТМЗ, находящиеся на центральных складах по состоянию на 31.12.52</v>
          </cell>
          <cell r="J127" t="str">
            <v>свыше 10 лет</v>
          </cell>
          <cell r="K127" t="str">
            <v>от 50 000 до 100 000</v>
          </cell>
          <cell r="L127" t="str">
            <v>Аппаратура СЦБ и связи</v>
          </cell>
          <cell r="M127" t="str">
            <v>Кусаинова</v>
          </cell>
          <cell r="N127">
            <v>33300</v>
          </cell>
          <cell r="O127">
            <v>5</v>
          </cell>
          <cell r="P127">
            <v>166500</v>
          </cell>
          <cell r="Q127">
            <v>100</v>
          </cell>
          <cell r="R127">
            <v>166500</v>
          </cell>
          <cell r="S127">
            <v>2830500</v>
          </cell>
          <cell r="T127">
            <v>2.4510539973820098</v>
          </cell>
          <cell r="U127">
            <v>1675690.6800000002</v>
          </cell>
          <cell r="V127" t="str">
            <v>СП2-2 СО ЗВОНКОМ 24В И МУФТОЙ УКМ,ОАО СЦБ Сервис онлайн прайс http://scbservice.ru/catalog_napol4/4_2.html</v>
          </cell>
          <cell r="W127" t="str">
            <v>нет данных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166500</v>
          </cell>
          <cell r="AH127" t="str">
            <v xml:space="preserve"> по ценам новых с учетом % годности (ценовая информация обновлена)</v>
          </cell>
        </row>
        <row r="128">
          <cell r="B128">
            <v>0</v>
          </cell>
          <cell r="C128" t="str">
            <v>Трансформаторы силовые, КТП, ЯКНО, оборудование РУ, высоковольтные предохранители, пульты управления экскаваторов</v>
          </cell>
          <cell r="D128" t="str">
            <v>*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 t="str">
            <v>нет данных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</row>
        <row r="129">
          <cell r="B129" t="str">
            <v>00140001007</v>
          </cell>
          <cell r="C129" t="str">
            <v>РАЗРЯДНИК ВЕНТИЛЬНЫЙ РВН-0.5МНУ1</v>
          </cell>
          <cell r="D129" t="str">
            <v>шт</v>
          </cell>
          <cell r="E129" t="str">
            <v>22.06.2007</v>
          </cell>
          <cell r="F129">
            <v>18</v>
          </cell>
          <cell r="G129">
            <v>2540.1660000000002</v>
          </cell>
          <cell r="H129">
            <v>45722.988000000005</v>
          </cell>
          <cell r="I129" t="str">
            <v>суммы по справке ТМЗ, находящиеся на центральных складах по состоянию на 31.12.52</v>
          </cell>
          <cell r="J129" t="str">
            <v>от 5 до 10 лет</v>
          </cell>
          <cell r="K129" t="str">
            <v>от 1000 до 5 000</v>
          </cell>
          <cell r="L129" t="str">
            <v>Трансформаторы силовые, КТП, ЯКНО, оборудование РУ, высоковольтные предохранители, пульты управления экскаваторов</v>
          </cell>
          <cell r="M129" t="str">
            <v>Гордиловская</v>
          </cell>
          <cell r="N129" t="str">
            <v>ц.и.о</v>
          </cell>
          <cell r="O129">
            <v>0</v>
          </cell>
          <cell r="P129" t="str">
            <v>ц.и.о</v>
          </cell>
          <cell r="Q129">
            <v>100</v>
          </cell>
          <cell r="R129">
            <v>0</v>
          </cell>
          <cell r="S129">
            <v>0</v>
          </cell>
          <cell r="T129">
            <v>0</v>
          </cell>
          <cell r="U129">
            <v>45722.988000000005</v>
          </cell>
          <cell r="V129">
            <v>0</v>
          </cell>
          <cell r="W129" t="str">
            <v>нет данных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6452.0216400000008</v>
          </cell>
          <cell r="AH129" t="str">
            <v xml:space="preserve"> = учетная цена * 2.54 (коэф роста по сроку хранения от 3 до 10 лет)</v>
          </cell>
        </row>
        <row r="130">
          <cell r="B130" t="str">
            <v>00140000230</v>
          </cell>
          <cell r="C130" t="str">
            <v>ТРАНСФОРМАТОР НАПРЯЖЕНИЯ НОМ-10-66</v>
          </cell>
          <cell r="D130" t="str">
            <v>шт</v>
          </cell>
          <cell r="E130">
            <v>39062</v>
          </cell>
          <cell r="F130">
            <v>1</v>
          </cell>
          <cell r="G130">
            <v>68870.539999999994</v>
          </cell>
          <cell r="H130">
            <v>68870.539999999994</v>
          </cell>
          <cell r="I130" t="str">
            <v>суммы по справке ТМЗ, находящиеся на центральных складах по состоянию на 31.12.52</v>
          </cell>
          <cell r="J130" t="str">
            <v>от 5 до 10 лет</v>
          </cell>
          <cell r="K130" t="str">
            <v>от 50 000 до 100 000</v>
          </cell>
          <cell r="L130" t="str">
            <v>Трансформаторы силовые, КТП, ЯКНО, оборудование РУ, высоковольтные предохранители, пульты управления экскаваторов</v>
          </cell>
          <cell r="M130" t="str">
            <v>Гордиловская</v>
          </cell>
          <cell r="N130">
            <v>13000</v>
          </cell>
          <cell r="O130">
            <v>5</v>
          </cell>
          <cell r="P130">
            <v>65000</v>
          </cell>
          <cell r="Q130">
            <v>100</v>
          </cell>
          <cell r="R130">
            <v>65000</v>
          </cell>
          <cell r="S130">
            <v>65000</v>
          </cell>
          <cell r="T130">
            <v>0.94379977273301485</v>
          </cell>
          <cell r="U130">
            <v>-3870.5399999999936</v>
          </cell>
          <cell r="V130" t="str">
            <v>ООО Электропроект г.Екатеринбург прайс 20.07.15г</v>
          </cell>
          <cell r="W130" t="str">
            <v>нет данных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65000</v>
          </cell>
          <cell r="AH130" t="str">
            <v xml:space="preserve"> по ценам новых с учетом % годности (ценовая информация обновлена)</v>
          </cell>
        </row>
        <row r="131">
          <cell r="B131" t="str">
            <v>00140000420</v>
          </cell>
          <cell r="C131" t="str">
            <v>ТРАНСФОРМАТОР СЗМ-63-74ОМ 5380</v>
          </cell>
          <cell r="D131" t="str">
            <v>шт</v>
          </cell>
          <cell r="E131">
            <v>36769</v>
          </cell>
          <cell r="F131">
            <v>1</v>
          </cell>
          <cell r="G131">
            <v>53101</v>
          </cell>
          <cell r="H131">
            <v>53101</v>
          </cell>
          <cell r="I131" t="str">
            <v>суммы по справке ТМЗ, находящиеся на центральных складах по состоянию на 31.12.52</v>
          </cell>
          <cell r="J131" t="str">
            <v>свыше 10 лет</v>
          </cell>
          <cell r="K131" t="str">
            <v>от 50 000 до 100 000</v>
          </cell>
          <cell r="L131" t="str">
            <v>Трансформаторы силовые, КТП, ЯКНО, оборудование РУ, высоковольтные предохранители, пульты управления экскаваторов</v>
          </cell>
          <cell r="M131" t="str">
            <v>Гордиловская</v>
          </cell>
          <cell r="N131" t="str">
            <v>ц.и.о</v>
          </cell>
          <cell r="O131">
            <v>0</v>
          </cell>
          <cell r="P131" t="str">
            <v>ц.и.о</v>
          </cell>
          <cell r="Q131">
            <v>100</v>
          </cell>
          <cell r="R131">
            <v>0</v>
          </cell>
          <cell r="S131">
            <v>0</v>
          </cell>
          <cell r="T131">
            <v>0</v>
          </cell>
          <cell r="U131">
            <v>53101</v>
          </cell>
          <cell r="V131" t="str">
            <v>остатки с ГАО</v>
          </cell>
          <cell r="W131" t="str">
            <v>нет данных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181074.41</v>
          </cell>
          <cell r="AH131" t="str">
            <v xml:space="preserve"> = учетная цена * 3.41 (коэф роста по сроку хранентя свыше 10 лет)</v>
          </cell>
        </row>
        <row r="132">
          <cell r="B132" t="str">
            <v>00140000407</v>
          </cell>
          <cell r="C132" t="str">
            <v>ТРАНСФОРМАТОР ТОКА  ЗНОМ-35</v>
          </cell>
          <cell r="D132" t="str">
            <v>шт</v>
          </cell>
          <cell r="E132" t="str">
            <v>21.05.2007</v>
          </cell>
          <cell r="F132">
            <v>3</v>
          </cell>
          <cell r="G132">
            <v>348787.99423333327</v>
          </cell>
          <cell r="H132">
            <v>1046363.9826999998</v>
          </cell>
          <cell r="I132" t="str">
            <v>прил. 11 протокола инвент. 2015г. (РАО.)</v>
          </cell>
          <cell r="J132" t="str">
            <v>от 5 до 10 лет</v>
          </cell>
          <cell r="K132" t="str">
            <v>от 100 000 до 400 000</v>
          </cell>
          <cell r="L132" t="str">
            <v>Трансформаторы силовые, КТП, ЯКНО, оборудование РУ, высоковольтные предохранители, пульты управления экскаваторов</v>
          </cell>
          <cell r="M132" t="str">
            <v>Гордиловская</v>
          </cell>
          <cell r="N132">
            <v>52550</v>
          </cell>
          <cell r="O132">
            <v>5</v>
          </cell>
          <cell r="P132">
            <v>262750</v>
          </cell>
          <cell r="Q132">
            <v>100</v>
          </cell>
          <cell r="R132">
            <v>262750</v>
          </cell>
          <cell r="S132">
            <v>788250</v>
          </cell>
          <cell r="T132">
            <v>0.75332294787711274</v>
          </cell>
          <cell r="U132">
            <v>-258113.98269999982</v>
          </cell>
          <cell r="V132" t="str">
            <v>ООО Электропроект г.Екатеринбург прайс 20.07.15г</v>
          </cell>
          <cell r="W132" t="str">
            <v>нет данных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262750</v>
          </cell>
          <cell r="AH132" t="str">
            <v xml:space="preserve"> по ценам новых с учетом % годности (ценовая информация обновлена)</v>
          </cell>
        </row>
        <row r="133">
          <cell r="B133">
            <v>0</v>
          </cell>
          <cell r="C133" t="str">
            <v>Трансформаторы низковольтные ЛАТР, ОСМ, ТЗЛМ, ТСЗ, ТСЗИ</v>
          </cell>
          <cell r="D133" t="str">
            <v>*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 t="str">
            <v>нет данных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  <row r="134">
          <cell r="B134" t="str">
            <v>00140011353</v>
          </cell>
          <cell r="C134" t="str">
            <v>ТРАНСФОРМАТОР ЭМ 33-61311-20 У3</v>
          </cell>
          <cell r="D134" t="str">
            <v>шт</v>
          </cell>
          <cell r="E134" t="str">
            <v>31.12.2006</v>
          </cell>
          <cell r="F134">
            <v>3</v>
          </cell>
          <cell r="G134">
            <v>100</v>
          </cell>
          <cell r="H134">
            <v>300</v>
          </cell>
          <cell r="I134" t="str">
            <v>суммы по справке ТМЗ, находящиеся на центральных складах по состоянию на 31.12.135</v>
          </cell>
          <cell r="J134" t="str">
            <v>от 5 до 10 лет</v>
          </cell>
          <cell r="K134" t="str">
            <v>до 1000 тенге</v>
          </cell>
          <cell r="L134" t="str">
            <v>Трансформаторы низковольтные ЛАТР, ОСМ, ТЗЛМ, ТСЗ, ТСЗИ</v>
          </cell>
          <cell r="M134" t="str">
            <v>Гордиловская</v>
          </cell>
          <cell r="N134" t="str">
            <v>ц.и.о</v>
          </cell>
          <cell r="O134">
            <v>0</v>
          </cell>
          <cell r="P134" t="str">
            <v>ц.и.о</v>
          </cell>
          <cell r="Q134">
            <v>100</v>
          </cell>
          <cell r="R134">
            <v>0</v>
          </cell>
          <cell r="S134">
            <v>0</v>
          </cell>
          <cell r="T134">
            <v>0</v>
          </cell>
          <cell r="U134">
            <v>300</v>
          </cell>
          <cell r="V134" t="str">
            <v>остатки с ГАО</v>
          </cell>
          <cell r="W134" t="str">
            <v>нет данных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254</v>
          </cell>
          <cell r="AH134" t="str">
            <v xml:space="preserve"> = учетная цена * 2.54 (коэф роста по сроку хранения от 3 до 10 лет)</v>
          </cell>
        </row>
        <row r="135">
          <cell r="B135" t="str">
            <v>00140011807</v>
          </cell>
          <cell r="C135" t="str">
            <v>ТРАНСФОРМАТОР ТДК</v>
          </cell>
          <cell r="D135" t="str">
            <v>шт</v>
          </cell>
          <cell r="E135">
            <v>41225</v>
          </cell>
          <cell r="F135">
            <v>1</v>
          </cell>
          <cell r="G135">
            <v>41964.3</v>
          </cell>
          <cell r="H135">
            <v>41964.3</v>
          </cell>
          <cell r="I135" t="str">
            <v>суммы по справке ТМЗ, находящиеся на центральных складах по состоянию на 31.12.136</v>
          </cell>
          <cell r="J135" t="str">
            <v>от 3 до 4 лет</v>
          </cell>
          <cell r="K135" t="str">
            <v>от 10 000 до 50 000</v>
          </cell>
          <cell r="L135" t="str">
            <v>Трансформаторы низковольтные ЛАТР, ОСМ, ТЗЛМ, ТСЗ, ТСЗИ</v>
          </cell>
          <cell r="M135" t="str">
            <v>Гордиловская</v>
          </cell>
          <cell r="N135" t="str">
            <v>ц.и.о</v>
          </cell>
          <cell r="O135">
            <v>0</v>
          </cell>
          <cell r="P135" t="str">
            <v>ц.и.о</v>
          </cell>
          <cell r="Q135">
            <v>100</v>
          </cell>
          <cell r="R135">
            <v>0</v>
          </cell>
          <cell r="S135">
            <v>0</v>
          </cell>
          <cell r="T135">
            <v>0</v>
          </cell>
          <cell r="U135">
            <v>41964.3</v>
          </cell>
          <cell r="V135" t="str">
            <v>остатки с ГАО</v>
          </cell>
          <cell r="W135" t="str">
            <v>нет данных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106589.32200000001</v>
          </cell>
          <cell r="AH135" t="str">
            <v xml:space="preserve"> = учетная цена * 2.54 (коэф роста по сроку хранения от 3 до 10 лет)</v>
          </cell>
        </row>
        <row r="136">
          <cell r="B136" t="str">
            <v>00140010003</v>
          </cell>
          <cell r="C136" t="str">
            <v>ТРАНСФОРМАТОР ИМПУЛЬСНЫЙ</v>
          </cell>
          <cell r="D136" t="str">
            <v>шт</v>
          </cell>
          <cell r="E136" t="str">
            <v>21.05.2007</v>
          </cell>
          <cell r="F136">
            <v>12</v>
          </cell>
          <cell r="G136">
            <v>2439.0009</v>
          </cell>
          <cell r="H136">
            <v>29268.0108</v>
          </cell>
          <cell r="I136" t="str">
            <v>суммы по справке ТМЗ, находящиеся на центральных складах по состоянию на 31.12.137</v>
          </cell>
          <cell r="J136" t="str">
            <v>от 5 до 10 лет</v>
          </cell>
          <cell r="K136" t="str">
            <v>от 1000 до 5 000</v>
          </cell>
          <cell r="L136" t="str">
            <v>Трансформаторы низковольтные ЛАТР, ОСМ, ТЗЛМ, ТСЗ, ТСЗИ</v>
          </cell>
          <cell r="M136" t="str">
            <v>Гордиловская</v>
          </cell>
          <cell r="N136" t="str">
            <v>ц.и.о</v>
          </cell>
          <cell r="O136">
            <v>0</v>
          </cell>
          <cell r="P136" t="str">
            <v>ц.и.о</v>
          </cell>
          <cell r="Q136">
            <v>100</v>
          </cell>
          <cell r="R136">
            <v>0</v>
          </cell>
          <cell r="S136">
            <v>0</v>
          </cell>
          <cell r="T136">
            <v>0</v>
          </cell>
          <cell r="U136">
            <v>29268.0108</v>
          </cell>
          <cell r="V136" t="str">
            <v>остатки с ГАО</v>
          </cell>
          <cell r="W136" t="str">
            <v>нет данных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6195.0622860000003</v>
          </cell>
          <cell r="AH136" t="str">
            <v xml:space="preserve"> = учетная цена * 2.54 (коэф роста по сроку хранения от 3 до 10 лет)</v>
          </cell>
        </row>
        <row r="137">
          <cell r="B137" t="str">
            <v>00140010020</v>
          </cell>
          <cell r="C137" t="str">
            <v>ТРАНСФОРМАТОР ТСЗМ 63 740М3 380</v>
          </cell>
          <cell r="D137" t="str">
            <v>шт</v>
          </cell>
          <cell r="E137" t="str">
            <v>21.05.2007</v>
          </cell>
          <cell r="F137">
            <v>1</v>
          </cell>
          <cell r="G137">
            <v>130000.0042</v>
          </cell>
          <cell r="H137">
            <v>130000.0042</v>
          </cell>
          <cell r="I137" t="str">
            <v>суммы по справке ТМЗ, находящиеся на центральных складах по состоянию на 31.12.138</v>
          </cell>
          <cell r="J137" t="str">
            <v>от 5 до 10 лет</v>
          </cell>
          <cell r="K137" t="str">
            <v>от 100 000 до 400 000</v>
          </cell>
          <cell r="L137" t="str">
            <v>Трансформаторы низковольтные ЛАТР, ОСМ, ТЗЛМ, ТСЗ, ТСЗИ</v>
          </cell>
          <cell r="M137" t="str">
            <v>Гордиловская</v>
          </cell>
          <cell r="N137" t="str">
            <v>ц.и.о</v>
          </cell>
          <cell r="O137">
            <v>0</v>
          </cell>
          <cell r="P137" t="str">
            <v>ц.и.о</v>
          </cell>
          <cell r="Q137">
            <v>100</v>
          </cell>
          <cell r="R137">
            <v>0</v>
          </cell>
          <cell r="S137">
            <v>0</v>
          </cell>
          <cell r="T137">
            <v>0</v>
          </cell>
          <cell r="U137">
            <v>130000.0042</v>
          </cell>
          <cell r="V137" t="str">
            <v>остатки с ГАО</v>
          </cell>
          <cell r="W137" t="str">
            <v>нет данных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330200.01066799997</v>
          </cell>
          <cell r="AH137" t="str">
            <v xml:space="preserve"> = учетная цена * 2.54 (коэф роста по сроку хранения от 3 до 10 лет)</v>
          </cell>
        </row>
        <row r="138">
          <cell r="B138">
            <v>0</v>
          </cell>
          <cell r="C138" t="str">
            <v>Стабилизаторы, блоки управления БСН, БД, БРГ, БФИ, магнитные усилители УМЗП, электромагниты МИС, МП токоприемники ТКЭ</v>
          </cell>
          <cell r="D138" t="str">
            <v>*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 t="str">
            <v>нет данных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</row>
        <row r="139">
          <cell r="B139" t="str">
            <v>00140020461</v>
          </cell>
          <cell r="C139" t="str">
            <v>МАГНИТНЫЙ УСИЛИТЕЛЬ УМ1П 8,0-220/50А</v>
          </cell>
          <cell r="D139" t="str">
            <v>шт</v>
          </cell>
          <cell r="E139">
            <v>37103</v>
          </cell>
          <cell r="F139">
            <v>1</v>
          </cell>
          <cell r="G139">
            <v>138039</v>
          </cell>
          <cell r="H139">
            <v>138039</v>
          </cell>
          <cell r="I139" t="str">
            <v>суммы по справке ТМЗ, находящиеся на центральных складах по состоянию на 31.12.140</v>
          </cell>
          <cell r="J139" t="str">
            <v>свыше 10 лет</v>
          </cell>
          <cell r="K139" t="str">
            <v>от 100 000 до 400 000</v>
          </cell>
          <cell r="L139" t="str">
            <v>Стабилизаторы, блоки управления БСН, БД, БРГ, БФИ, магнитные усилители УМЗП, электромагниты МИС, МП токоприемники ТКЭ</v>
          </cell>
          <cell r="M139" t="str">
            <v>Гордиловская</v>
          </cell>
          <cell r="N139" t="str">
            <v>ц.и.о</v>
          </cell>
          <cell r="O139">
            <v>0</v>
          </cell>
          <cell r="P139" t="str">
            <v>ц.и.о</v>
          </cell>
          <cell r="Q139">
            <v>100</v>
          </cell>
          <cell r="R139">
            <v>0</v>
          </cell>
          <cell r="S139">
            <v>0</v>
          </cell>
          <cell r="T139">
            <v>0</v>
          </cell>
          <cell r="U139">
            <v>138039</v>
          </cell>
          <cell r="V139" t="str">
            <v>остатки с ГАО</v>
          </cell>
          <cell r="W139" t="str">
            <v>нет данных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470712.99</v>
          </cell>
          <cell r="AH139" t="str">
            <v xml:space="preserve"> = учетная цена * 3.41 (коэф роста по сроку хранентя свыше 10 лет)</v>
          </cell>
        </row>
        <row r="140">
          <cell r="B140" t="str">
            <v>00140021250</v>
          </cell>
          <cell r="C140" t="str">
            <v>СТАБИЛИЗАТОР НАПРЯЖЕНИЯ С 0.28КВТ 127/220В</v>
          </cell>
          <cell r="D140" t="str">
            <v>шт</v>
          </cell>
          <cell r="E140" t="str">
            <v>06.12.2006</v>
          </cell>
          <cell r="F140">
            <v>2</v>
          </cell>
          <cell r="G140">
            <v>40940</v>
          </cell>
          <cell r="H140">
            <v>81880</v>
          </cell>
          <cell r="I140" t="str">
            <v>прил. 10  протокола инвент. 2015г. (поступившие ранее 2007г.)</v>
          </cell>
          <cell r="J140" t="str">
            <v>от 5 до 10 лет</v>
          </cell>
          <cell r="K140" t="str">
            <v>от 10 000 до 50 000</v>
          </cell>
          <cell r="L140" t="str">
            <v>Стабилизаторы, блоки управления БСН, БД, БРГ, БФИ, магнитные усилители УМЗП, электромагниты МИС, МП токоприемники ТКЭ</v>
          </cell>
          <cell r="M140" t="str">
            <v>Гордиловская</v>
          </cell>
          <cell r="N140">
            <v>77000</v>
          </cell>
          <cell r="O140">
            <v>1</v>
          </cell>
          <cell r="P140">
            <v>77000</v>
          </cell>
          <cell r="Q140">
            <v>100</v>
          </cell>
          <cell r="R140">
            <v>77000</v>
          </cell>
          <cell r="S140">
            <v>154000</v>
          </cell>
          <cell r="T140">
            <v>1.880801172447484</v>
          </cell>
          <cell r="U140">
            <v>72120</v>
          </cell>
          <cell r="V140" t="str">
            <v>ТОО ВостокСинтезКараганда кп3056 от 05.08.14г</v>
          </cell>
          <cell r="W140" t="str">
            <v>нет данных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77000</v>
          </cell>
          <cell r="AH140" t="str">
            <v xml:space="preserve"> по ценам новых с учетом % годности (ценовая информация обновлена)</v>
          </cell>
        </row>
        <row r="141">
          <cell r="B141" t="str">
            <v>00140020107</v>
          </cell>
          <cell r="C141" t="str">
            <v>ТPАНСФОPМАТОР ТОКА 30/5</v>
          </cell>
          <cell r="D141" t="str">
            <v>шт</v>
          </cell>
          <cell r="E141">
            <v>37225</v>
          </cell>
          <cell r="F141">
            <v>6</v>
          </cell>
          <cell r="G141">
            <v>719</v>
          </cell>
          <cell r="H141">
            <v>4314</v>
          </cell>
          <cell r="I141" t="str">
            <v>суммы по справке ТМЗ, находящиеся на центральных складах по состоянию на 31.12.141</v>
          </cell>
          <cell r="J141" t="str">
            <v>свыше 10 лет</v>
          </cell>
          <cell r="K141" t="str">
            <v>до 1000 тенге</v>
          </cell>
          <cell r="L141" t="str">
            <v>Стабилизаторы, блоки управления БСН, БД, БРГ, БФИ, магнитные усилители УМЗП, электромагниты МИС, МП токоприемники ТКЭ</v>
          </cell>
          <cell r="M141" t="str">
            <v>Гордиловская</v>
          </cell>
          <cell r="N141" t="str">
            <v>ц.и.о</v>
          </cell>
          <cell r="O141">
            <v>0</v>
          </cell>
          <cell r="P141" t="str">
            <v>ц.и.о</v>
          </cell>
          <cell r="Q141">
            <v>100</v>
          </cell>
          <cell r="R141">
            <v>0</v>
          </cell>
          <cell r="S141">
            <v>0</v>
          </cell>
          <cell r="T141">
            <v>0</v>
          </cell>
          <cell r="U141">
            <v>4314</v>
          </cell>
          <cell r="V141" t="str">
            <v>остатки с ГАО</v>
          </cell>
          <cell r="W141" t="str">
            <v>нет данных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2451.79</v>
          </cell>
          <cell r="AH141" t="str">
            <v xml:space="preserve"> = учетная цена * 3.41 (коэф роста по сроку хранентя свыше 10 лет)</v>
          </cell>
        </row>
        <row r="142">
          <cell r="B142" t="str">
            <v>00140020118</v>
          </cell>
          <cell r="C142" t="str">
            <v>ТPАНСФОPМАТОР ТОП-0,66 30/5</v>
          </cell>
          <cell r="D142" t="str">
            <v>шт</v>
          </cell>
          <cell r="E142">
            <v>37225</v>
          </cell>
          <cell r="F142">
            <v>10</v>
          </cell>
          <cell r="G142">
            <v>1350</v>
          </cell>
          <cell r="H142">
            <v>13500</v>
          </cell>
          <cell r="I142" t="str">
            <v>суммы по справке ТМЗ, находящиеся на центральных складах по состоянию на 31.12.142</v>
          </cell>
          <cell r="J142" t="str">
            <v>свыше 10 лет</v>
          </cell>
          <cell r="K142" t="str">
            <v>от 1000 до 5 000</v>
          </cell>
          <cell r="L142" t="str">
            <v>Стабилизаторы, блоки управления БСН, БД, БРГ, БФИ, магнитные усилители УМЗП, электромагниты МИС, МП токоприемники ТКЭ</v>
          </cell>
          <cell r="M142" t="str">
            <v>Гордиловская</v>
          </cell>
          <cell r="N142">
            <v>450</v>
          </cell>
          <cell r="O142">
            <v>5</v>
          </cell>
          <cell r="P142">
            <v>2250</v>
          </cell>
          <cell r="Q142">
            <v>100</v>
          </cell>
          <cell r="R142">
            <v>2250</v>
          </cell>
          <cell r="S142">
            <v>22500</v>
          </cell>
          <cell r="T142">
            <v>1.6666666666666667</v>
          </cell>
          <cell r="U142">
            <v>9000</v>
          </cell>
          <cell r="V142" t="str">
            <v>ООО Электропроект г.Екатеринбург прайс 20.07.15г</v>
          </cell>
          <cell r="W142" t="str">
            <v>нет данных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2250</v>
          </cell>
          <cell r="AH142" t="str">
            <v xml:space="preserve"> по ценам новых с учетом % годности (ценовая информация обновлена)</v>
          </cell>
        </row>
        <row r="143">
          <cell r="B143" t="str">
            <v>00140020143</v>
          </cell>
          <cell r="C143" t="str">
            <v>ТРАНСФОРМАТОР ТОКА ТЭЛЭ-125</v>
          </cell>
          <cell r="D143" t="str">
            <v>шт</v>
          </cell>
          <cell r="E143" t="str">
            <v>31.12.2006</v>
          </cell>
          <cell r="F143">
            <v>2</v>
          </cell>
          <cell r="G143">
            <v>8000</v>
          </cell>
          <cell r="H143">
            <v>16000</v>
          </cell>
          <cell r="I143" t="str">
            <v>суммы по справке ТМЗ, находящиеся на центральных складах по состоянию на 31.12.143</v>
          </cell>
          <cell r="J143" t="str">
            <v>от 5 до 10 лет</v>
          </cell>
          <cell r="K143" t="str">
            <v>от 5000 до 10 000</v>
          </cell>
          <cell r="L143" t="str">
            <v>Стабилизаторы, блоки управления БСН, БД, БРГ, БФИ, магнитные усилители УМЗП, электромагниты МИС, МП токоприемники ТКЭ</v>
          </cell>
          <cell r="M143" t="str">
            <v>Гордиловская</v>
          </cell>
          <cell r="N143" t="str">
            <v>ц.и.о</v>
          </cell>
          <cell r="O143">
            <v>1</v>
          </cell>
          <cell r="P143" t="str">
            <v>ц.и.о</v>
          </cell>
          <cell r="Q143">
            <v>100</v>
          </cell>
          <cell r="R143">
            <v>0</v>
          </cell>
          <cell r="S143">
            <v>0</v>
          </cell>
          <cell r="T143">
            <v>0</v>
          </cell>
          <cell r="U143">
            <v>16000</v>
          </cell>
          <cell r="V143" t="str">
            <v>остатки с ГАО</v>
          </cell>
          <cell r="W143" t="str">
            <v>нет данных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20320</v>
          </cell>
          <cell r="AH143" t="str">
            <v xml:space="preserve"> = учетная цена * 2.54 (коэф роста по сроку хранения от 3 до 10 лет)</v>
          </cell>
        </row>
        <row r="144">
          <cell r="B144">
            <v>0</v>
          </cell>
          <cell r="C144" t="str">
            <v>Изоляторы, подвесная арматура (звено, скоба, ушко, зажим), металлоконструкции ВЛ</v>
          </cell>
          <cell r="D144" t="str">
            <v>*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 t="str">
            <v>нет данных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</row>
        <row r="145">
          <cell r="B145" t="str">
            <v>00140030434</v>
          </cell>
          <cell r="C145" t="str">
            <v>ЗАЖИМ ГОА-3-1</v>
          </cell>
          <cell r="D145" t="str">
            <v>шт</v>
          </cell>
          <cell r="E145" t="str">
            <v>21.05.2007</v>
          </cell>
          <cell r="F145">
            <v>12</v>
          </cell>
          <cell r="G145">
            <v>300.00079999999997</v>
          </cell>
          <cell r="H145">
            <v>3600.0095999999994</v>
          </cell>
          <cell r="I145" t="str">
            <v>прил. 11 протокола инвент. 2015г. (РАО.)</v>
          </cell>
          <cell r="J145" t="str">
            <v>от 5 до 10 лет</v>
          </cell>
          <cell r="K145" t="str">
            <v>до 1000 тенге</v>
          </cell>
          <cell r="L145" t="str">
            <v>Изоляторы, подвесная арматура (звено, скоба, ушко, зажим), металлоконструкции ВЛ</v>
          </cell>
          <cell r="M145" t="str">
            <v>Кусаинова</v>
          </cell>
          <cell r="N145" t="str">
            <v>ц.и.о</v>
          </cell>
          <cell r="O145">
            <v>0</v>
          </cell>
          <cell r="P145" t="str">
            <v>ц.и.о</v>
          </cell>
          <cell r="Q145">
            <v>100</v>
          </cell>
          <cell r="R145">
            <v>0</v>
          </cell>
          <cell r="S145">
            <v>0</v>
          </cell>
          <cell r="T145">
            <v>0</v>
          </cell>
          <cell r="U145">
            <v>3600.0095999999994</v>
          </cell>
          <cell r="V145">
            <v>0</v>
          </cell>
          <cell r="W145" t="str">
            <v>нет данных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762.00203199999999</v>
          </cell>
          <cell r="AH145" t="str">
            <v xml:space="preserve"> = учетная цена * 2.54 (коэф роста по сроку хранения от 3 до 10 лет)</v>
          </cell>
        </row>
        <row r="146">
          <cell r="B146" t="str">
            <v>00140030005</v>
          </cell>
          <cell r="C146" t="str">
            <v>ЗАЖИМ Н3-2-7</v>
          </cell>
          <cell r="D146" t="str">
            <v>шт</v>
          </cell>
          <cell r="E146" t="str">
            <v>15.01.2008</v>
          </cell>
          <cell r="F146">
            <v>66</v>
          </cell>
          <cell r="G146">
            <v>1513.274393939394</v>
          </cell>
          <cell r="H146">
            <v>99876.11</v>
          </cell>
          <cell r="I146" t="str">
            <v>суммы по справке ТМЗ, находящиеся на центральных складах по состоянию на 31.12.145</v>
          </cell>
          <cell r="J146" t="str">
            <v>от 5 до 10 лет</v>
          </cell>
          <cell r="K146" t="str">
            <v>от 1000 до 5 000</v>
          </cell>
          <cell r="L146" t="str">
            <v>Изоляторы, подвесная арматура (звено, скоба, ушко, зажим), металлоконструкции ВЛ</v>
          </cell>
          <cell r="M146" t="str">
            <v>Кусаинова</v>
          </cell>
          <cell r="N146">
            <v>0</v>
          </cell>
          <cell r="O146">
            <v>0</v>
          </cell>
          <cell r="P146">
            <v>2000</v>
          </cell>
          <cell r="Q146">
            <v>100</v>
          </cell>
          <cell r="R146">
            <v>2000</v>
          </cell>
          <cell r="S146">
            <v>132000</v>
          </cell>
          <cell r="T146">
            <v>1.3216373765458025</v>
          </cell>
          <cell r="U146">
            <v>32123.89</v>
          </cell>
          <cell r="V146" t="str">
            <v>ТОО "ЭлектроПромСнаб" онлайн прайс от 26.02.2016  http://eps-kz.kz/catalog/4/25/post_1661/</v>
          </cell>
          <cell r="W146" t="str">
            <v>нет данных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2000</v>
          </cell>
          <cell r="AH146" t="str">
            <v xml:space="preserve"> по ценам новых с учетом % годности (ценовая информация обновлена)</v>
          </cell>
        </row>
        <row r="147">
          <cell r="B147" t="str">
            <v>00140030920</v>
          </cell>
          <cell r="C147" t="str">
            <v>ЗАЖИМ НАТЯЖНОЙ  БОЛТОВЫЙ НБ-3-6Б</v>
          </cell>
          <cell r="D147" t="str">
            <v>шт</v>
          </cell>
          <cell r="E147">
            <v>39225</v>
          </cell>
          <cell r="F147">
            <v>5</v>
          </cell>
          <cell r="G147">
            <v>1628.6</v>
          </cell>
          <cell r="H147">
            <v>8143</v>
          </cell>
          <cell r="I147" t="str">
            <v>суммы по справке ТМЗ, находящиеся на центральных складах по состоянию на 31.12.154</v>
          </cell>
          <cell r="J147" t="str">
            <v>от 5 до 10 лет</v>
          </cell>
          <cell r="K147" t="str">
            <v>от 1000 до 5 000</v>
          </cell>
          <cell r="L147" t="str">
            <v>Изоляторы, подвесная арматура (звено, скоба, ушко, зажим), металлоконструкции ВЛ</v>
          </cell>
          <cell r="M147" t="str">
            <v>Кусаинова</v>
          </cell>
          <cell r="N147" t="str">
            <v>ц.и.о</v>
          </cell>
          <cell r="O147">
            <v>0</v>
          </cell>
          <cell r="P147" t="str">
            <v>ц.и.о</v>
          </cell>
          <cell r="Q147">
            <v>100</v>
          </cell>
          <cell r="R147">
            <v>0</v>
          </cell>
          <cell r="S147">
            <v>0</v>
          </cell>
          <cell r="T147">
            <v>0</v>
          </cell>
          <cell r="U147">
            <v>8143</v>
          </cell>
          <cell r="V147">
            <v>0</v>
          </cell>
          <cell r="W147" t="str">
            <v>нет данных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4136.6440000000002</v>
          </cell>
          <cell r="AH147" t="str">
            <v xml:space="preserve"> = учетная цена * 2.54 (коэф роста по сроку хранения от 3 до 10 лет)</v>
          </cell>
        </row>
        <row r="148">
          <cell r="B148" t="str">
            <v>00140030920</v>
          </cell>
          <cell r="C148" t="str">
            <v>ЗАЖИМ НАТЯЖНОЙ  БОЛТОВЫЙ НБ-3-6Б</v>
          </cell>
          <cell r="D148" t="str">
            <v>шт</v>
          </cell>
          <cell r="E148" t="str">
            <v>23.05.2007</v>
          </cell>
          <cell r="F148">
            <v>52</v>
          </cell>
          <cell r="G148">
            <v>2298.2455769230769</v>
          </cell>
          <cell r="H148">
            <v>119508.77</v>
          </cell>
          <cell r="I148" t="str">
            <v>суммы по справке ТМЗ, находящиеся на центральных складах по состоянию на 31.12.155</v>
          </cell>
          <cell r="J148" t="str">
            <v>от 5 до 10 лет</v>
          </cell>
          <cell r="K148" t="str">
            <v>от 1000 до 5 000</v>
          </cell>
          <cell r="L148" t="str">
            <v>Изоляторы, подвесная арматура (звено, скоба, ушко, зажим), металлоконструкции ВЛ</v>
          </cell>
          <cell r="M148" t="str">
            <v>Кусаинова</v>
          </cell>
          <cell r="N148" t="str">
            <v>ц.и.о</v>
          </cell>
          <cell r="O148">
            <v>0</v>
          </cell>
          <cell r="P148" t="str">
            <v>ц.и.о</v>
          </cell>
          <cell r="Q148">
            <v>100</v>
          </cell>
          <cell r="R148">
            <v>0</v>
          </cell>
          <cell r="S148">
            <v>0</v>
          </cell>
          <cell r="T148">
            <v>0</v>
          </cell>
          <cell r="U148">
            <v>119508.77</v>
          </cell>
          <cell r="V148">
            <v>0</v>
          </cell>
          <cell r="W148" t="str">
            <v>нет данных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5837.5437653846157</v>
          </cell>
          <cell r="AH148" t="str">
            <v xml:space="preserve"> = учетная цена * 2.54 (коэф роста по сроку хранения от 3 до 10 лет)</v>
          </cell>
        </row>
        <row r="149">
          <cell r="B149" t="str">
            <v>00140030457</v>
          </cell>
          <cell r="C149" t="str">
            <v>ЗВЕНО ПГН-2-6</v>
          </cell>
          <cell r="D149" t="str">
            <v>шт</v>
          </cell>
          <cell r="E149" t="str">
            <v>21.05.2007</v>
          </cell>
          <cell r="F149">
            <v>16</v>
          </cell>
          <cell r="G149">
            <v>349.99898750000011</v>
          </cell>
          <cell r="H149">
            <v>5599.9838000000018</v>
          </cell>
          <cell r="I149" t="str">
            <v>прил. 11 протокола инвент. 2015г. (РАО.)</v>
          </cell>
          <cell r="J149" t="str">
            <v>от 5 до 10 лет</v>
          </cell>
          <cell r="K149" t="str">
            <v>до 1000 тенге</v>
          </cell>
          <cell r="L149" t="str">
            <v>Изоляторы, подвесная арматура (звено, скоба, ушко, зажим), металлоконструкции ВЛ</v>
          </cell>
          <cell r="M149" t="str">
            <v>Кусаинова</v>
          </cell>
          <cell r="N149">
            <v>0</v>
          </cell>
          <cell r="O149">
            <v>0</v>
          </cell>
          <cell r="P149">
            <v>464.28571428571422</v>
          </cell>
          <cell r="Q149">
            <v>100</v>
          </cell>
          <cell r="R149">
            <v>464.28571428571422</v>
          </cell>
          <cell r="S149">
            <v>7428.5714285714275</v>
          </cell>
          <cell r="T149">
            <v>1.3265344497195555</v>
          </cell>
          <cell r="U149">
            <v>1828.5876285714257</v>
          </cell>
          <cell r="V149" t="str">
            <v>Компания Инвольт интернет, http://pavlodar.pulscen.kz/products/zazhim_poderzhivayushchi_png_28163251</v>
          </cell>
          <cell r="W149" t="str">
            <v>нет данных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464.28571428571422</v>
          </cell>
          <cell r="AH149" t="str">
            <v xml:space="preserve"> по ценам новых с учетом % годности (ценовая информация обновлена)</v>
          </cell>
        </row>
        <row r="150">
          <cell r="B150" t="str">
            <v>00140030472</v>
          </cell>
          <cell r="C150" t="str">
            <v>ЗВЕНО ПР-7-6</v>
          </cell>
          <cell r="D150" t="str">
            <v>шт</v>
          </cell>
          <cell r="E150" t="str">
            <v>09.08.2006</v>
          </cell>
          <cell r="F150">
            <v>1</v>
          </cell>
          <cell r="G150">
            <v>200</v>
          </cell>
          <cell r="H150">
            <v>200</v>
          </cell>
          <cell r="I150" t="str">
            <v>суммы по справке ТМЗ, находящиеся на центральных складах по состоянию на 31.12.148</v>
          </cell>
          <cell r="J150" t="str">
            <v>от 5 до 10 лет</v>
          </cell>
          <cell r="K150" t="str">
            <v>до 1000 тенге</v>
          </cell>
          <cell r="L150" t="str">
            <v>Изоляторы, подвесная арматура (звено, скоба, ушко, зажим), металлоконструкции ВЛ</v>
          </cell>
          <cell r="M150" t="str">
            <v>Кусаинова</v>
          </cell>
          <cell r="N150">
            <v>0</v>
          </cell>
          <cell r="O150">
            <v>0</v>
          </cell>
          <cell r="P150">
            <v>636.60714285714278</v>
          </cell>
          <cell r="Q150">
            <v>100</v>
          </cell>
          <cell r="R150">
            <v>636.60714285714278</v>
          </cell>
          <cell r="S150">
            <v>636.60714285714278</v>
          </cell>
          <cell r="T150">
            <v>3.183035714285714</v>
          </cell>
          <cell r="U150">
            <v>436.60714285714278</v>
          </cell>
          <cell r="V150" t="str">
            <v>ТОО "Инсталл Казахстан" инф интернет http://almaty.satu.kz/p22506804-zveno-promezhutochnoe.html</v>
          </cell>
          <cell r="W150" t="str">
            <v>нет данных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636.60714285714278</v>
          </cell>
          <cell r="AH150" t="str">
            <v xml:space="preserve"> по ценам новых с учетом % годности (ценовая информация обновлена)</v>
          </cell>
        </row>
        <row r="151">
          <cell r="B151" t="str">
            <v>00140030472</v>
          </cell>
          <cell r="C151" t="str">
            <v>ЗВЕНО ПР-7-6</v>
          </cell>
          <cell r="D151" t="str">
            <v>шт</v>
          </cell>
          <cell r="E151" t="str">
            <v>15.09.2006</v>
          </cell>
          <cell r="F151">
            <v>9</v>
          </cell>
          <cell r="G151">
            <v>200</v>
          </cell>
          <cell r="H151">
            <v>1800</v>
          </cell>
          <cell r="I151" t="str">
            <v>суммы по справке ТМЗ, находящиеся на центральных складах по состоянию на 31.12.149</v>
          </cell>
          <cell r="J151" t="str">
            <v>от 5 до 10 лет</v>
          </cell>
          <cell r="K151" t="str">
            <v>до 1000 тенге</v>
          </cell>
          <cell r="L151" t="str">
            <v>Изоляторы, подвесная арматура (звено, скоба, ушко, зажим), металлоконструкции ВЛ</v>
          </cell>
          <cell r="M151" t="str">
            <v>Кусаинова</v>
          </cell>
          <cell r="N151">
            <v>0</v>
          </cell>
          <cell r="O151">
            <v>0</v>
          </cell>
          <cell r="P151">
            <v>636.60714285714278</v>
          </cell>
          <cell r="Q151">
            <v>100</v>
          </cell>
          <cell r="R151">
            <v>636.60714285714278</v>
          </cell>
          <cell r="S151">
            <v>5729.4642857142853</v>
          </cell>
          <cell r="T151">
            <v>3.183035714285714</v>
          </cell>
          <cell r="U151">
            <v>3929.4642857142853</v>
          </cell>
          <cell r="V151" t="str">
            <v>ТОО "Инсталл Казахстан" инф интернет http://almaty.satu.kz/p22506804-zveno-promezhutochnoe.html</v>
          </cell>
          <cell r="W151" t="str">
            <v>нет данных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636.60714285714278</v>
          </cell>
          <cell r="AH151" t="str">
            <v xml:space="preserve"> по ценам новых с учетом % годности (ценовая информация обновлена)</v>
          </cell>
        </row>
        <row r="152">
          <cell r="B152" t="str">
            <v>00140030472</v>
          </cell>
          <cell r="C152" t="str">
            <v>ЗВЕНО ПР-7-6</v>
          </cell>
          <cell r="D152" t="str">
            <v>шт</v>
          </cell>
          <cell r="E152" t="str">
            <v>06.10.2006</v>
          </cell>
          <cell r="F152">
            <v>4</v>
          </cell>
          <cell r="G152">
            <v>200</v>
          </cell>
          <cell r="H152">
            <v>800</v>
          </cell>
          <cell r="I152" t="str">
            <v>суммы по справке ТМЗ, находящиеся на центральных складах по состоянию на 31.12.150</v>
          </cell>
          <cell r="J152" t="str">
            <v>от 5 до 10 лет</v>
          </cell>
          <cell r="K152" t="str">
            <v>до 1000 тенге</v>
          </cell>
          <cell r="L152" t="str">
            <v>Изоляторы, подвесная арматура (звено, скоба, ушко, зажим), металлоконструкции ВЛ</v>
          </cell>
          <cell r="M152" t="str">
            <v>Кусаинова</v>
          </cell>
          <cell r="N152">
            <v>0</v>
          </cell>
          <cell r="O152">
            <v>0</v>
          </cell>
          <cell r="P152">
            <v>636.60714285714278</v>
          </cell>
          <cell r="Q152">
            <v>100</v>
          </cell>
          <cell r="R152">
            <v>636.60714285714278</v>
          </cell>
          <cell r="S152">
            <v>2546.4285714285711</v>
          </cell>
          <cell r="T152">
            <v>3.183035714285714</v>
          </cell>
          <cell r="U152">
            <v>1746.4285714285711</v>
          </cell>
          <cell r="V152" t="str">
            <v>ТОО "Инсталл Казахстан" инф интернет http://almaty.satu.kz/p22506804-zveno-promezhutochnoe.html</v>
          </cell>
          <cell r="W152" t="str">
            <v>нет данных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636.60714285714278</v>
          </cell>
          <cell r="AH152" t="str">
            <v xml:space="preserve"> по ценам новых с учетом % годности (ценовая информация обновлена)</v>
          </cell>
        </row>
        <row r="153">
          <cell r="B153" t="str">
            <v>00140030472</v>
          </cell>
          <cell r="C153" t="str">
            <v>ЗВЕНО ПР-7-6</v>
          </cell>
          <cell r="D153" t="str">
            <v>шт</v>
          </cell>
          <cell r="E153" t="str">
            <v>20.12.2006</v>
          </cell>
          <cell r="F153">
            <v>4</v>
          </cell>
          <cell r="G153">
            <v>200</v>
          </cell>
          <cell r="H153">
            <v>800</v>
          </cell>
          <cell r="I153" t="str">
            <v>суммы по справке ТМЗ, находящиеся на центральных складах по состоянию на 31.12.151</v>
          </cell>
          <cell r="J153" t="str">
            <v>от 5 до 10 лет</v>
          </cell>
          <cell r="K153" t="str">
            <v>до 1000 тенге</v>
          </cell>
          <cell r="L153" t="str">
            <v>Изоляторы, подвесная арматура (звено, скоба, ушко, зажим), металлоконструкции ВЛ</v>
          </cell>
          <cell r="M153" t="str">
            <v>Кусаинова</v>
          </cell>
          <cell r="N153">
            <v>0</v>
          </cell>
          <cell r="O153">
            <v>0</v>
          </cell>
          <cell r="P153">
            <v>636.60714285714278</v>
          </cell>
          <cell r="Q153">
            <v>100</v>
          </cell>
          <cell r="R153">
            <v>636.60714285714278</v>
          </cell>
          <cell r="S153">
            <v>2546.4285714285711</v>
          </cell>
          <cell r="T153">
            <v>3.183035714285714</v>
          </cell>
          <cell r="U153">
            <v>1746.4285714285711</v>
          </cell>
          <cell r="V153" t="str">
            <v>ТОО "Инсталл Казахстан" инф интернет http://almaty.satu.kz/p22506804-zveno-promezhutochnoe.html</v>
          </cell>
          <cell r="W153" t="str">
            <v>нет данных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636.60714285714278</v>
          </cell>
          <cell r="AH153" t="str">
            <v xml:space="preserve"> по ценам новых с учетом % годности (ценовая информация обновлена)</v>
          </cell>
        </row>
        <row r="154">
          <cell r="B154" t="str">
            <v>00140030472</v>
          </cell>
          <cell r="C154" t="str">
            <v>ЗВЕНО ПР-7-6</v>
          </cell>
          <cell r="D154" t="str">
            <v>шт</v>
          </cell>
          <cell r="E154" t="str">
            <v>31.12.2006</v>
          </cell>
          <cell r="F154">
            <v>4</v>
          </cell>
          <cell r="G154">
            <v>200</v>
          </cell>
          <cell r="H154">
            <v>800</v>
          </cell>
          <cell r="I154" t="str">
            <v>суммы по справке ТМЗ, находящиеся на центральных складах по состоянию на 31.12.152</v>
          </cell>
          <cell r="J154" t="str">
            <v>от 5 до 10 лет</v>
          </cell>
          <cell r="K154" t="str">
            <v>до 1000 тенге</v>
          </cell>
          <cell r="L154" t="str">
            <v>Изоляторы, подвесная арматура (звено, скоба, ушко, зажим), металлоконструкции ВЛ</v>
          </cell>
          <cell r="M154" t="str">
            <v>Кусаинова</v>
          </cell>
          <cell r="N154">
            <v>0</v>
          </cell>
          <cell r="O154">
            <v>0</v>
          </cell>
          <cell r="P154">
            <v>636.60714285714278</v>
          </cell>
          <cell r="Q154">
            <v>100</v>
          </cell>
          <cell r="R154">
            <v>636.60714285714278</v>
          </cell>
          <cell r="S154">
            <v>2546.4285714285711</v>
          </cell>
          <cell r="T154">
            <v>3.183035714285714</v>
          </cell>
          <cell r="U154">
            <v>1746.4285714285711</v>
          </cell>
          <cell r="V154" t="str">
            <v>ТОО "Инсталл Казахстан" инф интернет http://almaty.satu.kz/p22506804-zveno-promezhutochnoe.html</v>
          </cell>
          <cell r="W154" t="str">
            <v>нет данных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636.60714285714278</v>
          </cell>
          <cell r="AH154" t="str">
            <v xml:space="preserve"> по ценам новых с учетом % годности (ценовая информация обновлена)</v>
          </cell>
        </row>
        <row r="155">
          <cell r="B155" t="str">
            <v>00140030472</v>
          </cell>
          <cell r="C155" t="str">
            <v>ЗВЕНО ПР-7-6</v>
          </cell>
          <cell r="D155" t="str">
            <v>шт</v>
          </cell>
          <cell r="E155">
            <v>39065</v>
          </cell>
          <cell r="F155">
            <v>10</v>
          </cell>
          <cell r="G155">
            <v>200</v>
          </cell>
          <cell r="H155">
            <v>2000</v>
          </cell>
          <cell r="I155" t="str">
            <v>суммы по справке ТМЗ, находящиеся на центральных складах по состоянию на 31.12.153</v>
          </cell>
          <cell r="J155" t="str">
            <v>от 5 до 10 лет</v>
          </cell>
          <cell r="K155" t="str">
            <v>до 1000 тенге</v>
          </cell>
          <cell r="L155" t="str">
            <v>Изоляторы, подвесная арматура (звено, скоба, ушко, зажим), металлоконструкции ВЛ</v>
          </cell>
          <cell r="M155" t="str">
            <v>Кусаинова</v>
          </cell>
          <cell r="N155">
            <v>0</v>
          </cell>
          <cell r="O155">
            <v>0</v>
          </cell>
          <cell r="P155">
            <v>636.60714285714278</v>
          </cell>
          <cell r="Q155">
            <v>100</v>
          </cell>
          <cell r="R155">
            <v>636.60714285714278</v>
          </cell>
          <cell r="S155">
            <v>6366.0714285714275</v>
          </cell>
          <cell r="T155">
            <v>3.183035714285714</v>
          </cell>
          <cell r="U155">
            <v>4366.0714285714275</v>
          </cell>
          <cell r="V155" t="str">
            <v>ТОО "Инсталл Казахстан" инф интернет http://almaty.satu.kz/p22506804-zveno-promezhutochnoe.html</v>
          </cell>
          <cell r="W155" t="str">
            <v>нет данных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636.60714285714278</v>
          </cell>
          <cell r="AH155" t="str">
            <v xml:space="preserve"> по ценам новых с учетом % годности (ценовая информация обновлена)</v>
          </cell>
        </row>
        <row r="156">
          <cell r="B156" t="str">
            <v>00140030481</v>
          </cell>
          <cell r="C156" t="str">
            <v>ЗВЕНО ПТН-2-6А</v>
          </cell>
          <cell r="D156" t="str">
            <v>шт</v>
          </cell>
          <cell r="E156" t="str">
            <v>21.05.2007</v>
          </cell>
          <cell r="F156">
            <v>81</v>
          </cell>
          <cell r="G156">
            <v>350.01650000000001</v>
          </cell>
          <cell r="H156">
            <v>28351.336500000001</v>
          </cell>
          <cell r="I156" t="str">
            <v>прил. 11 протокола инвент. 2015г. (РАО.)</v>
          </cell>
          <cell r="J156" t="str">
            <v>от 5 до 10 лет</v>
          </cell>
          <cell r="K156" t="str">
            <v>до 1000 тенге</v>
          </cell>
          <cell r="L156" t="str">
            <v>Изоляторы, подвесная арматура (звено, скоба, ушко, зажим), металлоконструкции ВЛ</v>
          </cell>
          <cell r="M156" t="str">
            <v>Кусаинова</v>
          </cell>
          <cell r="N156" t="str">
            <v>ц.и.о</v>
          </cell>
          <cell r="O156">
            <v>0</v>
          </cell>
          <cell r="P156" t="str">
            <v>ц.и.о</v>
          </cell>
          <cell r="Q156">
            <v>100</v>
          </cell>
          <cell r="R156">
            <v>0</v>
          </cell>
          <cell r="S156">
            <v>0</v>
          </cell>
          <cell r="T156">
            <v>0</v>
          </cell>
          <cell r="U156">
            <v>28351.336500000001</v>
          </cell>
          <cell r="V156">
            <v>0</v>
          </cell>
          <cell r="W156" t="str">
            <v>нет данных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889.04191000000003</v>
          </cell>
          <cell r="AH156" t="str">
            <v xml:space="preserve"> = учетная цена * 2.54 (коэф роста по сроку хранения от 3 до 10 лет)</v>
          </cell>
        </row>
        <row r="157">
          <cell r="B157" t="str">
            <v>00140031224</v>
          </cell>
          <cell r="C157" t="str">
            <v>ИЗОЛЯТОР ИО-10-3.75 У3</v>
          </cell>
          <cell r="D157" t="str">
            <v>шт</v>
          </cell>
          <cell r="E157">
            <v>41458</v>
          </cell>
          <cell r="F157">
            <v>9</v>
          </cell>
          <cell r="G157">
            <v>964.29000000000008</v>
          </cell>
          <cell r="H157">
            <v>8678.61</v>
          </cell>
          <cell r="I157" t="str">
            <v>суммы по справке ТМЗ, находящиеся на центральных складах по состоянию на 31.12.157</v>
          </cell>
          <cell r="J157" t="str">
            <v>от 2 до 3 лет</v>
          </cell>
          <cell r="K157" t="str">
            <v>до 1000 тенге</v>
          </cell>
          <cell r="L157" t="str">
            <v>Изоляторы, подвесная арматура (звено, скоба, ушко, зажим), металлоконструкции ВЛ</v>
          </cell>
          <cell r="M157" t="str">
            <v>Кусаинова</v>
          </cell>
          <cell r="N157" t="str">
            <v>ц.и.о</v>
          </cell>
          <cell r="O157">
            <v>0</v>
          </cell>
          <cell r="P157" t="str">
            <v>ц.и.о</v>
          </cell>
          <cell r="Q157">
            <v>100</v>
          </cell>
          <cell r="R157">
            <v>0</v>
          </cell>
          <cell r="S157">
            <v>0</v>
          </cell>
          <cell r="T157">
            <v>0</v>
          </cell>
          <cell r="U157">
            <v>8678.61</v>
          </cell>
          <cell r="V157">
            <v>0</v>
          </cell>
          <cell r="W157" t="str">
            <v>нет данных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3162.8712</v>
          </cell>
          <cell r="AH157" t="str">
            <v xml:space="preserve"> = учетная цена * 3.28 (коэф роста по сроку хранения от 1 до 3)</v>
          </cell>
        </row>
        <row r="158">
          <cell r="B158" t="str">
            <v>00140031283</v>
          </cell>
          <cell r="C158" t="str">
            <v>ИЗОЛЯТОР ИОС-10-500УХЛ</v>
          </cell>
          <cell r="D158" t="str">
            <v>шт</v>
          </cell>
          <cell r="E158" t="str">
            <v>31.12.2006</v>
          </cell>
          <cell r="F158">
            <v>96</v>
          </cell>
          <cell r="G158">
            <v>3159</v>
          </cell>
          <cell r="H158">
            <v>303264</v>
          </cell>
          <cell r="I158" t="str">
            <v>суммы по справке ТМЗ, находящиеся на центральных складах по состоянию на 31.12.158</v>
          </cell>
          <cell r="J158" t="str">
            <v>от 5 до 10 лет</v>
          </cell>
          <cell r="K158" t="str">
            <v>от 1000 до 5 000</v>
          </cell>
          <cell r="L158" t="str">
            <v>Изоляторы, подвесная арматура (звено, скоба, ушко, зажим), металлоконструкции ВЛ</v>
          </cell>
          <cell r="M158" t="str">
            <v>Кусаинова</v>
          </cell>
          <cell r="N158">
            <v>0</v>
          </cell>
          <cell r="O158">
            <v>0</v>
          </cell>
          <cell r="P158">
            <v>4821.4285714285706</v>
          </cell>
          <cell r="Q158">
            <v>100</v>
          </cell>
          <cell r="R158">
            <v>4821.4285714285706</v>
          </cell>
          <cell r="S158">
            <v>462857.14285714278</v>
          </cell>
          <cell r="T158">
            <v>1.5262515262515259</v>
          </cell>
          <cell r="U158">
            <v>159593.14285714278</v>
          </cell>
          <cell r="V158" t="str">
            <v>ТОО "Инсталл Казахстан" инф интернет http://almaty.satu.kz/p22506804-zveno-promezhutochnoe.html</v>
          </cell>
          <cell r="W158" t="str">
            <v>нет данных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4821.4285714285706</v>
          </cell>
          <cell r="AH158" t="str">
            <v xml:space="preserve"> по ценам новых с учетом % годности (ценовая информация обновлена)</v>
          </cell>
        </row>
        <row r="159">
          <cell r="B159" t="str">
            <v>00140031283</v>
          </cell>
          <cell r="C159" t="str">
            <v>ИЗОЛЯТОР ИОС-10-500УХЛ</v>
          </cell>
          <cell r="D159" t="str">
            <v>шт</v>
          </cell>
          <cell r="E159" t="str">
            <v>21.05.2007</v>
          </cell>
          <cell r="F159">
            <v>30</v>
          </cell>
          <cell r="G159">
            <v>3499.9999933333329</v>
          </cell>
          <cell r="H159">
            <v>104999.99979999999</v>
          </cell>
          <cell r="I159" t="str">
            <v>прил. 11 протокола инвент. 2015г. (РАО.)</v>
          </cell>
          <cell r="J159" t="str">
            <v>от 5 до 10 лет</v>
          </cell>
          <cell r="K159" t="str">
            <v>от 1000 до 5 000</v>
          </cell>
          <cell r="L159" t="str">
            <v>Изоляторы, подвесная арматура (звено, скоба, ушко, зажим), металлоконструкции ВЛ</v>
          </cell>
          <cell r="M159" t="str">
            <v>Кусаинова</v>
          </cell>
          <cell r="N159">
            <v>0</v>
          </cell>
          <cell r="O159">
            <v>0</v>
          </cell>
          <cell r="P159">
            <v>4821.4285714285706</v>
          </cell>
          <cell r="Q159">
            <v>100</v>
          </cell>
          <cell r="R159">
            <v>4821.4285714285706</v>
          </cell>
          <cell r="S159">
            <v>144642.85714285713</v>
          </cell>
          <cell r="T159">
            <v>1.37755102303207</v>
          </cell>
          <cell r="U159">
            <v>39642.85734285714</v>
          </cell>
          <cell r="V159" t="str">
            <v>ТОО "Инсталл Казахстан" инф интернет http://almaty.satu.kz/p22506804-zveno-promezhutochnoe.html</v>
          </cell>
          <cell r="W159" t="str">
            <v>нет данных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4821.4285714285706</v>
          </cell>
          <cell r="AH159" t="str">
            <v xml:space="preserve"> по ценам новых с учетом % годности (ценовая информация обновлена)</v>
          </cell>
        </row>
        <row r="160">
          <cell r="B160" t="str">
            <v>00140030231</v>
          </cell>
          <cell r="C160" t="str">
            <v>ИЗОЛЯТОР ОПОРНЫЙ</v>
          </cell>
          <cell r="D160" t="str">
            <v>шт</v>
          </cell>
          <cell r="E160" t="str">
            <v>21.05.2007</v>
          </cell>
          <cell r="F160">
            <v>2</v>
          </cell>
          <cell r="G160">
            <v>2672.9970874999999</v>
          </cell>
          <cell r="H160">
            <v>5345.9941749999998</v>
          </cell>
          <cell r="I160" t="str">
            <v>суммы по справке ТМЗ, находящиеся на центральных складах по состоянию на 31.12.159</v>
          </cell>
          <cell r="J160" t="str">
            <v>от 5 до 10 лет</v>
          </cell>
          <cell r="K160" t="str">
            <v>от 1000 до 5 000</v>
          </cell>
          <cell r="L160" t="str">
            <v>Изоляторы, подвесная арматура (звено, скоба, ушко, зажим), металлоконструкции ВЛ</v>
          </cell>
          <cell r="M160" t="str">
            <v>Кусаинова</v>
          </cell>
          <cell r="N160">
            <v>0</v>
          </cell>
          <cell r="O160">
            <v>0</v>
          </cell>
          <cell r="P160">
            <v>5089.2857142857138</v>
          </cell>
          <cell r="Q160">
            <v>100</v>
          </cell>
          <cell r="R160">
            <v>5089.2857142857138</v>
          </cell>
          <cell r="S160">
            <v>10178.571428571428</v>
          </cell>
          <cell r="T160">
            <v>1.9039623118503357</v>
          </cell>
          <cell r="U160">
            <v>4832.5772535714277</v>
          </cell>
          <cell r="V160" t="str">
            <v>ТОО "Инсталл Казахстан" инф интернет http://almaty.satu.kz/p22506804-zveno-promezhutochnoe.html</v>
          </cell>
          <cell r="W160" t="str">
            <v>нет данных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5089.2857142857138</v>
          </cell>
          <cell r="AH160" t="str">
            <v xml:space="preserve"> по ценам новых с учетом % годности (ценовая информация обновлена)</v>
          </cell>
        </row>
        <row r="161">
          <cell r="B161" t="str">
            <v>00140030236</v>
          </cell>
          <cell r="C161" t="str">
            <v>ИЗОЛЯТОР ПС-120</v>
          </cell>
          <cell r="D161" t="str">
            <v>шт</v>
          </cell>
          <cell r="E161" t="str">
            <v>21.05.2007</v>
          </cell>
          <cell r="F161">
            <v>107</v>
          </cell>
          <cell r="G161">
            <v>1304.0000620300748</v>
          </cell>
          <cell r="H161">
            <v>139528.006637218</v>
          </cell>
          <cell r="I161" t="str">
            <v>суммы по справке ТМЗ, находящиеся на центральных складах по состоянию на 31.12.160</v>
          </cell>
          <cell r="J161" t="str">
            <v>от 5 до 10 лет</v>
          </cell>
          <cell r="K161" t="str">
            <v>от 1000 до 5 000</v>
          </cell>
          <cell r="L161" t="str">
            <v>Изоляторы, подвесная арматура (звено, скоба, ушко, зажим), металлоконструкции ВЛ</v>
          </cell>
          <cell r="M161" t="str">
            <v>Кусаинова</v>
          </cell>
          <cell r="N161">
            <v>0</v>
          </cell>
          <cell r="O161">
            <v>0</v>
          </cell>
          <cell r="P161">
            <v>2053.5714285714284</v>
          </cell>
          <cell r="Q161">
            <v>100</v>
          </cell>
          <cell r="R161">
            <v>2053.5714285714284</v>
          </cell>
          <cell r="S161">
            <v>219732.14285714284</v>
          </cell>
          <cell r="T161">
            <v>1.5748246402491857</v>
          </cell>
          <cell r="U161">
            <v>80204.13621992484</v>
          </cell>
          <cell r="V161" t="str">
            <v>ТОО "Инсталл Казахстан" инф интернет http://almaty.satu.kz/p22506804-zveno-promezhutochnoe.html</v>
          </cell>
          <cell r="W161" t="str">
            <v>нет данных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2053.5714285714284</v>
          </cell>
          <cell r="AH161" t="str">
            <v xml:space="preserve"> по ценам новых с учетом % годности (ценовая информация обновлена)</v>
          </cell>
        </row>
        <row r="162">
          <cell r="B162" t="str">
            <v>00140030236</v>
          </cell>
          <cell r="C162" t="str">
            <v>ИЗОЛЯТОР ПС-120</v>
          </cell>
          <cell r="D162" t="str">
            <v>шт</v>
          </cell>
          <cell r="E162">
            <v>39223</v>
          </cell>
          <cell r="F162">
            <v>280</v>
          </cell>
          <cell r="G162">
            <v>1007.9999860714283</v>
          </cell>
          <cell r="H162">
            <v>282239.99609999993</v>
          </cell>
          <cell r="I162" t="str">
            <v>суммы по справке ТМЗ, находящиеся на центральных складах по состоянию на 31.12.161</v>
          </cell>
          <cell r="J162" t="str">
            <v>от 5 до 10 лет</v>
          </cell>
          <cell r="K162" t="str">
            <v>от 1000 до 5 000</v>
          </cell>
          <cell r="L162" t="str">
            <v>Изоляторы, подвесная арматура (звено, скоба, ушко, зажим), металлоконструкции ВЛ</v>
          </cell>
          <cell r="M162" t="str">
            <v>Кусаинова</v>
          </cell>
          <cell r="N162">
            <v>0</v>
          </cell>
          <cell r="O162">
            <v>0</v>
          </cell>
          <cell r="P162">
            <v>2053.5714285714284</v>
          </cell>
          <cell r="Q162">
            <v>100</v>
          </cell>
          <cell r="R162">
            <v>2053.5714285714284</v>
          </cell>
          <cell r="S162">
            <v>575000</v>
          </cell>
          <cell r="T162">
            <v>2.0372732707814833</v>
          </cell>
          <cell r="U162">
            <v>292760.00390000007</v>
          </cell>
          <cell r="V162" t="str">
            <v>ТОО "Инсталл Казахстан" инф интернет http://almaty.satu.kz/p22506804-zveno-promezhutochnoe.html</v>
          </cell>
          <cell r="W162" t="str">
            <v>нет данных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2053.5714285714284</v>
          </cell>
          <cell r="AH162" t="str">
            <v xml:space="preserve"> по ценам новых с учетом % годности (ценовая информация обновлена)</v>
          </cell>
        </row>
        <row r="163">
          <cell r="B163" t="str">
            <v>00140030236</v>
          </cell>
          <cell r="C163" t="str">
            <v>ИЗОЛЯТОР ПС-120</v>
          </cell>
          <cell r="D163" t="str">
            <v>шт</v>
          </cell>
          <cell r="E163">
            <v>39223</v>
          </cell>
          <cell r="F163">
            <v>5</v>
          </cell>
          <cell r="G163">
            <v>1304</v>
          </cell>
          <cell r="H163">
            <v>6520</v>
          </cell>
          <cell r="I163" t="str">
            <v>суммы по справке ТМЗ, находящиеся на центральных складах по состоянию на 31.12.162</v>
          </cell>
          <cell r="J163" t="str">
            <v>от 5 до 10 лет</v>
          </cell>
          <cell r="K163" t="str">
            <v>от 1000 до 5 000</v>
          </cell>
          <cell r="L163" t="str">
            <v>Изоляторы, подвесная арматура (звено, скоба, ушко, зажим), металлоконструкции ВЛ</v>
          </cell>
          <cell r="M163" t="str">
            <v>Кусаинова</v>
          </cell>
          <cell r="N163">
            <v>0</v>
          </cell>
          <cell r="O163">
            <v>0</v>
          </cell>
          <cell r="P163">
            <v>2053.5714285714284</v>
          </cell>
          <cell r="Q163">
            <v>100</v>
          </cell>
          <cell r="R163">
            <v>2053.5714285714284</v>
          </cell>
          <cell r="S163">
            <v>10267.857142857141</v>
          </cell>
          <cell r="T163">
            <v>1.5748247151621382</v>
          </cell>
          <cell r="U163">
            <v>3747.8571428571413</v>
          </cell>
          <cell r="V163" t="str">
            <v>ТОО "Инсталл Казахстан" инф интернет http://almaty.satu.kz/p22506804-zveno-promezhutochnoe.html</v>
          </cell>
          <cell r="W163" t="str">
            <v>нет данных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2053.5714285714284</v>
          </cell>
          <cell r="AH163" t="str">
            <v xml:space="preserve"> по ценам новых с учетом % годности (ценовая информация обновлена)</v>
          </cell>
        </row>
        <row r="164">
          <cell r="B164" t="str">
            <v>00140031269</v>
          </cell>
          <cell r="C164" t="str">
            <v>ИЗОЛЯТОР ШФ-10МО</v>
          </cell>
          <cell r="D164" t="str">
            <v>шт</v>
          </cell>
          <cell r="E164">
            <v>38974</v>
          </cell>
          <cell r="F164">
            <v>2</v>
          </cell>
          <cell r="G164">
            <v>310.86</v>
          </cell>
          <cell r="H164">
            <v>621.72</v>
          </cell>
          <cell r="I164" t="str">
            <v>суммы по справке ТМЗ, находящиеся на центральных складах по состоянию на 31.12.163</v>
          </cell>
          <cell r="J164" t="str">
            <v>от 5 до 10 лет</v>
          </cell>
          <cell r="K164" t="str">
            <v>до 1000 тенге</v>
          </cell>
          <cell r="L164" t="str">
            <v>Изоляторы, подвесная арматура (звено, скоба, ушко, зажим), металлоконструкции ВЛ</v>
          </cell>
          <cell r="M164" t="str">
            <v>Кусаинова</v>
          </cell>
          <cell r="N164">
            <v>190</v>
          </cell>
          <cell r="O164">
            <v>5</v>
          </cell>
          <cell r="P164">
            <v>1045</v>
          </cell>
          <cell r="Q164">
            <v>100</v>
          </cell>
          <cell r="R164">
            <v>1045</v>
          </cell>
          <cell r="S164">
            <v>2090</v>
          </cell>
          <cell r="T164">
            <v>3.3616418966737438</v>
          </cell>
          <cell r="U164">
            <v>1468.28</v>
          </cell>
          <cell r="V164" t="str">
            <v>ТИМ-Энергострой интернет прайс от 08.04.2016 http://www.timperm.ru/goods/21110139-izolyator_shtyrevoy_shf_10mo</v>
          </cell>
          <cell r="W164" t="str">
            <v>нет данных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1045</v>
          </cell>
          <cell r="AH164" t="str">
            <v xml:space="preserve"> по ценам новых с учетом % годности (ценовая информация обновлена)</v>
          </cell>
        </row>
        <row r="165">
          <cell r="B165" t="str">
            <v>00140030490</v>
          </cell>
          <cell r="C165" t="str">
            <v>КОРОМЫСЛО 2КУ 12-1</v>
          </cell>
          <cell r="D165" t="str">
            <v>шт</v>
          </cell>
          <cell r="E165" t="str">
            <v>21.05.2007</v>
          </cell>
          <cell r="F165">
            <v>110</v>
          </cell>
          <cell r="G165">
            <v>3397.0000299999997</v>
          </cell>
          <cell r="H165">
            <v>373670.00329999998</v>
          </cell>
          <cell r="I165" t="str">
            <v>прил. 11 протокола инвент. 2015г. (РАО.)</v>
          </cell>
          <cell r="J165" t="str">
            <v>от 5 до 10 лет</v>
          </cell>
          <cell r="K165" t="str">
            <v>от 1000 до 5 000</v>
          </cell>
          <cell r="L165" t="str">
            <v>Изоляторы, подвесная арматура (звено, скоба, ушко, зажим), металлоконструкции ВЛ</v>
          </cell>
          <cell r="M165" t="str">
            <v>Кусаинова</v>
          </cell>
          <cell r="N165">
            <v>0</v>
          </cell>
          <cell r="O165">
            <v>0</v>
          </cell>
          <cell r="P165">
            <v>3124.9999999999995</v>
          </cell>
          <cell r="Q165">
            <v>100</v>
          </cell>
          <cell r="R165">
            <v>3124.9999999999995</v>
          </cell>
          <cell r="S165">
            <v>343749.99999999994</v>
          </cell>
          <cell r="T165">
            <v>0.91992934130177195</v>
          </cell>
          <cell r="U165">
            <v>-29920.00330000004</v>
          </cell>
          <cell r="V165" t="str">
            <v>ТОО ЭлектроПромСнаб интернет прайс http://eps-kz.kz/catalog/4/271/post_1690/</v>
          </cell>
          <cell r="W165">
            <v>0</v>
          </cell>
          <cell r="X165">
            <v>4.6600000000000001E-3</v>
          </cell>
          <cell r="Y165">
            <v>26500</v>
          </cell>
          <cell r="Z165">
            <v>123.49000000000001</v>
          </cell>
          <cell r="AA165">
            <v>13583.900000000001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3124.9999999999995</v>
          </cell>
          <cell r="AH165" t="str">
            <v xml:space="preserve"> по ценам новых с учетом % годности (ценовая информация обновлена)</v>
          </cell>
        </row>
        <row r="166">
          <cell r="B166" t="str">
            <v>00140030413</v>
          </cell>
          <cell r="C166" t="str">
            <v>СКОБА СК-12-1А</v>
          </cell>
          <cell r="D166" t="str">
            <v>шт</v>
          </cell>
          <cell r="E166" t="str">
            <v>27.12.2006</v>
          </cell>
          <cell r="F166">
            <v>61</v>
          </cell>
          <cell r="G166">
            <v>431.1</v>
          </cell>
          <cell r="H166">
            <v>26297.100000000002</v>
          </cell>
          <cell r="I166" t="str">
            <v>суммы по справке ТМЗ, находящиеся на центральных складах по состоянию на 31.12.146</v>
          </cell>
          <cell r="J166" t="str">
            <v>от 5 до 10 лет</v>
          </cell>
          <cell r="K166" t="str">
            <v>до 1000 тенге</v>
          </cell>
          <cell r="L166" t="str">
            <v>Изоляторы, подвесная арматура (звено, скоба, ушко, зажим), металлоконструкции ВЛ</v>
          </cell>
          <cell r="M166" t="str">
            <v>Кусаинова</v>
          </cell>
          <cell r="N166">
            <v>0</v>
          </cell>
          <cell r="O166">
            <v>0</v>
          </cell>
          <cell r="P166">
            <v>1254.4642857142856</v>
          </cell>
          <cell r="Q166">
            <v>100</v>
          </cell>
          <cell r="R166">
            <v>1254.4642857142856</v>
          </cell>
          <cell r="S166">
            <v>76522.32142857142</v>
          </cell>
          <cell r="T166">
            <v>2.9099148358021005</v>
          </cell>
          <cell r="U166">
            <v>50225.221428571414</v>
          </cell>
          <cell r="V166" t="str">
            <v>ТОО ЭлектроПромСнаб интернет прайс http://eps-kz.kz/catalog/4/32/post_127/</v>
          </cell>
          <cell r="W166">
            <v>0</v>
          </cell>
          <cell r="X166">
            <v>9.2000000000000003E-4</v>
          </cell>
          <cell r="Y166">
            <v>26500</v>
          </cell>
          <cell r="Z166">
            <v>24.38</v>
          </cell>
          <cell r="AA166">
            <v>1487.1799999999998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1254.4642857142856</v>
          </cell>
          <cell r="AH166" t="str">
            <v xml:space="preserve"> по ценам новых с учетом % годности (ценовая информация обновлена)</v>
          </cell>
        </row>
        <row r="167">
          <cell r="B167" t="str">
            <v>00140030413</v>
          </cell>
          <cell r="C167" t="str">
            <v>СКОБА СК-12-1А</v>
          </cell>
          <cell r="D167" t="str">
            <v>шт</v>
          </cell>
          <cell r="E167">
            <v>39078</v>
          </cell>
          <cell r="F167">
            <v>5</v>
          </cell>
          <cell r="G167">
            <v>470</v>
          </cell>
          <cell r="H167">
            <v>2350</v>
          </cell>
          <cell r="I167" t="str">
            <v>суммы по справке ТМЗ, находящиеся на центральных складах по состоянию на 31.12.147</v>
          </cell>
          <cell r="J167" t="str">
            <v>от 5 до 10 лет</v>
          </cell>
          <cell r="K167" t="str">
            <v>до 1000 тенге</v>
          </cell>
          <cell r="L167" t="str">
            <v>Изоляторы, подвесная арматура (звено, скоба, ушко, зажим), металлоконструкции ВЛ</v>
          </cell>
          <cell r="M167" t="str">
            <v>Кусаинова</v>
          </cell>
          <cell r="N167">
            <v>0</v>
          </cell>
          <cell r="O167">
            <v>0</v>
          </cell>
          <cell r="P167">
            <v>1254.4642857142856</v>
          </cell>
          <cell r="Q167">
            <v>100</v>
          </cell>
          <cell r="R167">
            <v>1254.4642857142856</v>
          </cell>
          <cell r="S167">
            <v>6272.3214285714275</v>
          </cell>
          <cell r="T167">
            <v>2.6690729483282669</v>
          </cell>
          <cell r="U167">
            <v>3922.3214285714275</v>
          </cell>
          <cell r="V167" t="str">
            <v>ТОО ЭлектроПромСнаб интернет прайс http://eps-kz.kz/catalog/4/32/post_127/</v>
          </cell>
          <cell r="W167">
            <v>0</v>
          </cell>
          <cell r="X167">
            <v>9.2000000000000003E-4</v>
          </cell>
          <cell r="Y167">
            <v>26500</v>
          </cell>
          <cell r="Z167">
            <v>24.38</v>
          </cell>
          <cell r="AA167">
            <v>121.89999999999999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1254.4642857142856</v>
          </cell>
          <cell r="AH167" t="str">
            <v xml:space="preserve"> по ценам новых с учетом % годности (ценовая информация обновлена)</v>
          </cell>
        </row>
        <row r="168">
          <cell r="B168" t="str">
            <v>00140030413</v>
          </cell>
          <cell r="C168" t="str">
            <v>СКОБА СК-12-1А</v>
          </cell>
          <cell r="D168" t="str">
            <v>шт</v>
          </cell>
          <cell r="E168" t="str">
            <v>21.05.2007</v>
          </cell>
          <cell r="F168">
            <v>54</v>
          </cell>
          <cell r="G168">
            <v>119.99997407407403</v>
          </cell>
          <cell r="H168">
            <v>6479.9985999999981</v>
          </cell>
          <cell r="I168" t="str">
            <v>прил. 11 протокола инвент. 2015г. (РАО.)</v>
          </cell>
          <cell r="J168" t="str">
            <v>от 5 до 10 лет</v>
          </cell>
          <cell r="K168" t="str">
            <v>до 1000 тенге</v>
          </cell>
          <cell r="L168" t="str">
            <v>Изоляторы, подвесная арматура (звено, скоба, ушко, зажим), металлоконструкции ВЛ</v>
          </cell>
          <cell r="M168" t="str">
            <v>Кусаинова</v>
          </cell>
          <cell r="N168">
            <v>0</v>
          </cell>
          <cell r="O168">
            <v>0</v>
          </cell>
          <cell r="P168">
            <v>1254.4642857142856</v>
          </cell>
          <cell r="Q168">
            <v>100</v>
          </cell>
          <cell r="R168">
            <v>1254.4642857142856</v>
          </cell>
          <cell r="S168">
            <v>67741.07142857142</v>
          </cell>
          <cell r="T168">
            <v>10.453871306171493</v>
          </cell>
          <cell r="U168">
            <v>61261.072828571421</v>
          </cell>
          <cell r="V168" t="str">
            <v>ТОО ЭлектроПромСнаб интернет прайс http://eps-kz.kz/catalog/4/32/post_127/</v>
          </cell>
          <cell r="W168">
            <v>0</v>
          </cell>
          <cell r="X168">
            <v>9.2000000000000003E-4</v>
          </cell>
          <cell r="Y168">
            <v>26500</v>
          </cell>
          <cell r="Z168">
            <v>24.38</v>
          </cell>
          <cell r="AA168">
            <v>1316.52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1254.4642857142856</v>
          </cell>
          <cell r="AH168" t="str">
            <v xml:space="preserve"> по ценам новых с учетом % годности (ценовая информация обновлена)</v>
          </cell>
        </row>
        <row r="169">
          <cell r="B169" t="str">
            <v>00140030414</v>
          </cell>
          <cell r="C169" t="str">
            <v>СКОБА СК-7-1А</v>
          </cell>
          <cell r="D169" t="str">
            <v>шт</v>
          </cell>
          <cell r="E169" t="str">
            <v>21.05.2007</v>
          </cell>
          <cell r="F169">
            <v>243</v>
          </cell>
          <cell r="G169">
            <v>159.99996543209878</v>
          </cell>
          <cell r="H169">
            <v>38879.991600000001</v>
          </cell>
          <cell r="I169" t="str">
            <v>прил. 11 протокола инвент. 2015г. (РАО.)</v>
          </cell>
          <cell r="J169" t="str">
            <v>от 5 до 10 лет</v>
          </cell>
          <cell r="K169" t="str">
            <v>до 1000 тенге</v>
          </cell>
          <cell r="L169" t="str">
            <v>Изоляторы, подвесная арматура (звено, скоба, ушко, зажим), металлоконструкции ВЛ</v>
          </cell>
          <cell r="M169" t="str">
            <v>Кусаинова</v>
          </cell>
          <cell r="N169">
            <v>0</v>
          </cell>
          <cell r="O169">
            <v>0</v>
          </cell>
          <cell r="P169">
            <v>580.35714285714278</v>
          </cell>
          <cell r="Q169">
            <v>100</v>
          </cell>
          <cell r="R169">
            <v>580.35714285714278</v>
          </cell>
          <cell r="S169">
            <v>141026.78571428568</v>
          </cell>
          <cell r="T169">
            <v>3.6272329265185768</v>
          </cell>
          <cell r="U169">
            <v>102146.79411428567</v>
          </cell>
          <cell r="V169" t="str">
            <v>Компания Инвольт интернет http://involt-aktau.pulscen.kz/goods/36298158-skoba_sk_7_1a</v>
          </cell>
          <cell r="W169">
            <v>0</v>
          </cell>
          <cell r="X169">
            <v>3.8000000000000002E-4</v>
          </cell>
          <cell r="Y169">
            <v>26500</v>
          </cell>
          <cell r="Z169">
            <v>10.07</v>
          </cell>
          <cell r="AA169">
            <v>2447.0100000000002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580.35714285714278</v>
          </cell>
          <cell r="AH169" t="str">
            <v xml:space="preserve"> по ценам новых с учетом % годности (ценовая информация обновлена)</v>
          </cell>
        </row>
        <row r="170">
          <cell r="B170">
            <v>0</v>
          </cell>
          <cell r="C170" t="str">
            <v>Электрощетки, Щеткодержатели</v>
          </cell>
          <cell r="D170" t="str">
            <v>*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нет данных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</row>
        <row r="171">
          <cell r="B171" t="str">
            <v>00140060098</v>
          </cell>
          <cell r="C171" t="str">
            <v>ЭЛЕКТРОЩЕТКА МГ 12,5*20*40</v>
          </cell>
          <cell r="D171" t="str">
            <v>шт</v>
          </cell>
          <cell r="E171" t="str">
            <v>16.10.2006</v>
          </cell>
          <cell r="F171">
            <v>262</v>
          </cell>
          <cell r="G171">
            <v>95.987525987525984</v>
          </cell>
          <cell r="H171">
            <v>25148.731808731809</v>
          </cell>
          <cell r="I171" t="str">
            <v>суммы по справке ТМЗ, находящиеся на центральных складах по состоянию на 31.12.165</v>
          </cell>
          <cell r="J171" t="str">
            <v>от 5 до 10 лет</v>
          </cell>
          <cell r="K171" t="str">
            <v>до 1000 тенге</v>
          </cell>
          <cell r="L171" t="str">
            <v>Электрощетки, Щеткодержатели</v>
          </cell>
          <cell r="M171" t="str">
            <v>Кусаинова</v>
          </cell>
          <cell r="N171" t="str">
            <v>ц.и.о</v>
          </cell>
          <cell r="O171">
            <v>0</v>
          </cell>
          <cell r="P171" t="str">
            <v>ц.и.о</v>
          </cell>
          <cell r="Q171">
            <v>100</v>
          </cell>
          <cell r="R171">
            <v>0</v>
          </cell>
          <cell r="S171">
            <v>0</v>
          </cell>
          <cell r="T171">
            <v>0</v>
          </cell>
          <cell r="U171">
            <v>25148.731808731809</v>
          </cell>
          <cell r="V171">
            <v>0</v>
          </cell>
          <cell r="W171" t="str">
            <v>нет данных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243.80831600831601</v>
          </cell>
          <cell r="AH171" t="str">
            <v xml:space="preserve"> = учетная цена * 2.54 (коэф роста по сроку хранения от 3 до 10 лет)</v>
          </cell>
        </row>
        <row r="172">
          <cell r="B172" t="str">
            <v>00140060098</v>
          </cell>
          <cell r="C172" t="str">
            <v>ЭЛЕКТРОЩЕТКА МГ 12,5*20*40</v>
          </cell>
          <cell r="D172" t="str">
            <v>шт</v>
          </cell>
          <cell r="E172" t="str">
            <v>25.12.2006</v>
          </cell>
          <cell r="F172">
            <v>94</v>
          </cell>
          <cell r="G172">
            <v>95.989999999999981</v>
          </cell>
          <cell r="H172">
            <v>9023.0599999999977</v>
          </cell>
          <cell r="I172" t="str">
            <v>суммы по справке ТМЗ, находящиеся на центральных складах по состоянию на 31.12.166</v>
          </cell>
          <cell r="J172" t="str">
            <v>от 5 до 10 лет</v>
          </cell>
          <cell r="K172" t="str">
            <v>до 1000 тенге</v>
          </cell>
          <cell r="L172" t="str">
            <v>Электрощетки, Щеткодержатели</v>
          </cell>
          <cell r="M172" t="str">
            <v>Кусаинова</v>
          </cell>
          <cell r="N172" t="str">
            <v>ц.и.о</v>
          </cell>
          <cell r="O172">
            <v>0</v>
          </cell>
          <cell r="P172" t="str">
            <v>ц.и.о</v>
          </cell>
          <cell r="Q172">
            <v>100</v>
          </cell>
          <cell r="R172">
            <v>0</v>
          </cell>
          <cell r="S172">
            <v>0</v>
          </cell>
          <cell r="T172">
            <v>0</v>
          </cell>
          <cell r="U172">
            <v>9023.0599999999977</v>
          </cell>
          <cell r="V172">
            <v>0</v>
          </cell>
          <cell r="W172" t="str">
            <v>нет данных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243.81459999999996</v>
          </cell>
          <cell r="AH172" t="str">
            <v xml:space="preserve"> = учетная цена * 2.54 (коэф роста по сроку хранения от 3 до 10 лет)</v>
          </cell>
        </row>
        <row r="173">
          <cell r="B173" t="str">
            <v>00140060098</v>
          </cell>
          <cell r="C173" t="str">
            <v>ЭЛЕКТРОЩЕТКА МГ 12,5*20*40</v>
          </cell>
          <cell r="D173" t="str">
            <v>шт</v>
          </cell>
          <cell r="E173">
            <v>39064</v>
          </cell>
          <cell r="F173">
            <v>20</v>
          </cell>
          <cell r="G173">
            <v>95.989999999999981</v>
          </cell>
          <cell r="H173">
            <v>1919.7999999999997</v>
          </cell>
          <cell r="I173" t="str">
            <v>суммы по справке ТМЗ, находящиеся на центральных складах по состоянию на 31.12.167</v>
          </cell>
          <cell r="J173" t="str">
            <v>от 5 до 10 лет</v>
          </cell>
          <cell r="K173" t="str">
            <v>до 1000 тенге</v>
          </cell>
          <cell r="L173" t="str">
            <v>Электрощетки, Щеткодержатели</v>
          </cell>
          <cell r="M173" t="str">
            <v>Кусаинова</v>
          </cell>
          <cell r="N173" t="str">
            <v>ц.и.о</v>
          </cell>
          <cell r="O173">
            <v>0</v>
          </cell>
          <cell r="P173" t="str">
            <v>ц.и.о</v>
          </cell>
          <cell r="Q173">
            <v>100</v>
          </cell>
          <cell r="R173">
            <v>0</v>
          </cell>
          <cell r="S173">
            <v>0</v>
          </cell>
          <cell r="T173">
            <v>0</v>
          </cell>
          <cell r="U173">
            <v>1919.7999999999997</v>
          </cell>
          <cell r="V173">
            <v>0</v>
          </cell>
          <cell r="W173" t="str">
            <v>нет данных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243.81459999999996</v>
          </cell>
          <cell r="AH173" t="str">
            <v xml:space="preserve"> = учетная цена * 2.54 (коэф роста по сроку хранения от 3 до 10 лет)</v>
          </cell>
        </row>
        <row r="174">
          <cell r="B174" t="str">
            <v>00140060128</v>
          </cell>
          <cell r="C174" t="str">
            <v>ЭЛЕКТРОЩЕТКА МГ 8*20*25</v>
          </cell>
          <cell r="D174" t="str">
            <v>шт</v>
          </cell>
          <cell r="E174" t="str">
            <v>25.12.2006</v>
          </cell>
          <cell r="F174">
            <v>149</v>
          </cell>
          <cell r="G174">
            <v>70.28</v>
          </cell>
          <cell r="H174">
            <v>10471.719999999999</v>
          </cell>
          <cell r="I174" t="str">
            <v>суммы по справке ТМЗ, находящиеся на центральных складах по состоянию на 31.12.168</v>
          </cell>
          <cell r="J174" t="str">
            <v>от 5 до 10 лет</v>
          </cell>
          <cell r="K174" t="str">
            <v>до 1000 тенге</v>
          </cell>
          <cell r="L174" t="str">
            <v>Электрощетки, Щеткодержатели</v>
          </cell>
          <cell r="M174" t="str">
            <v>Кусаинова</v>
          </cell>
          <cell r="N174" t="str">
            <v>ц.и.о</v>
          </cell>
          <cell r="O174">
            <v>0</v>
          </cell>
          <cell r="P174" t="str">
            <v>ц.и.о</v>
          </cell>
          <cell r="Q174">
            <v>100</v>
          </cell>
          <cell r="R174">
            <v>0</v>
          </cell>
          <cell r="S174">
            <v>0</v>
          </cell>
          <cell r="T174">
            <v>0</v>
          </cell>
          <cell r="U174">
            <v>10471.719999999999</v>
          </cell>
          <cell r="V174">
            <v>0</v>
          </cell>
          <cell r="W174" t="str">
            <v>нет данных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178.5112</v>
          </cell>
          <cell r="AH174" t="str">
            <v xml:space="preserve"> = учетная цена * 2.54 (коэф роста по сроку хранения от 3 до 10 лет)</v>
          </cell>
        </row>
        <row r="175">
          <cell r="B175" t="str">
            <v>00140060128</v>
          </cell>
          <cell r="C175" t="str">
            <v>ЭЛЕКТРОЩЕТКА МГ 8*20*25</v>
          </cell>
          <cell r="D175" t="str">
            <v>шт</v>
          </cell>
          <cell r="E175">
            <v>39064</v>
          </cell>
          <cell r="F175">
            <v>95</v>
          </cell>
          <cell r="G175">
            <v>70.28</v>
          </cell>
          <cell r="H175">
            <v>6676.6</v>
          </cell>
          <cell r="I175" t="str">
            <v>суммы по справке ТМЗ, находящиеся на центральных складах по состоянию на 31.12.169</v>
          </cell>
          <cell r="J175" t="str">
            <v>от 5 до 10 лет</v>
          </cell>
          <cell r="K175" t="str">
            <v>до 1000 тенге</v>
          </cell>
          <cell r="L175" t="str">
            <v>Электрощетки, Щеткодержатели</v>
          </cell>
          <cell r="M175" t="str">
            <v>Кусаинова</v>
          </cell>
          <cell r="N175" t="str">
            <v>ц.и.о</v>
          </cell>
          <cell r="O175">
            <v>0</v>
          </cell>
          <cell r="P175" t="str">
            <v>ц.и.о</v>
          </cell>
          <cell r="Q175">
            <v>100</v>
          </cell>
          <cell r="R175">
            <v>0</v>
          </cell>
          <cell r="S175">
            <v>0</v>
          </cell>
          <cell r="T175">
            <v>0</v>
          </cell>
          <cell r="U175">
            <v>6676.6</v>
          </cell>
          <cell r="V175">
            <v>0</v>
          </cell>
          <cell r="W175" t="str">
            <v>нет данных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178.5112</v>
          </cell>
          <cell r="AH175" t="str">
            <v xml:space="preserve"> = учетная цена * 2.54 (коэф роста по сроку хранения от 3 до 10 лет)</v>
          </cell>
        </row>
        <row r="176">
          <cell r="B176" t="str">
            <v>00140060576</v>
          </cell>
          <cell r="C176" t="str">
            <v>ЭЛЕКТРОЩЕТКА ЭГ14 12.5*16*25</v>
          </cell>
          <cell r="D176" t="str">
            <v>шт</v>
          </cell>
          <cell r="E176" t="str">
            <v>25.12.2006</v>
          </cell>
          <cell r="F176">
            <v>48</v>
          </cell>
          <cell r="G176">
            <v>142.38999999999999</v>
          </cell>
          <cell r="H176">
            <v>6834.7199999999993</v>
          </cell>
          <cell r="I176" t="str">
            <v>суммы по справке ТМЗ, находящиеся на центральных складах по состоянию на 31.12.170</v>
          </cell>
          <cell r="J176" t="str">
            <v>от 5 до 10 лет</v>
          </cell>
          <cell r="K176" t="str">
            <v>до 1000 тенге</v>
          </cell>
          <cell r="L176" t="str">
            <v>Электрощетки, Щеткодержатели</v>
          </cell>
          <cell r="M176" t="str">
            <v>Кусаинова</v>
          </cell>
          <cell r="N176" t="str">
            <v>ц.и.о</v>
          </cell>
          <cell r="O176">
            <v>0</v>
          </cell>
          <cell r="P176" t="str">
            <v>ц.и.о</v>
          </cell>
          <cell r="Q176">
            <v>100</v>
          </cell>
          <cell r="R176">
            <v>0</v>
          </cell>
          <cell r="S176">
            <v>0</v>
          </cell>
          <cell r="T176">
            <v>0</v>
          </cell>
          <cell r="U176">
            <v>6834.7199999999993</v>
          </cell>
          <cell r="V176">
            <v>0</v>
          </cell>
          <cell r="W176" t="str">
            <v>нет данных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361.67059999999998</v>
          </cell>
          <cell r="AH176" t="str">
            <v xml:space="preserve"> = учетная цена * 2.54 (коэф роста по сроку хранения от 3 до 10 лет)</v>
          </cell>
        </row>
        <row r="177">
          <cell r="B177" t="str">
            <v>00140060576</v>
          </cell>
          <cell r="C177" t="str">
            <v>ЭЛЕКТРОЩЕТКА ЭГ14 12.5*16*25</v>
          </cell>
          <cell r="D177" t="str">
            <v>шт</v>
          </cell>
          <cell r="E177">
            <v>39064</v>
          </cell>
          <cell r="F177">
            <v>1</v>
          </cell>
          <cell r="G177">
            <v>142.38999999999999</v>
          </cell>
          <cell r="H177">
            <v>142.38999999999999</v>
          </cell>
          <cell r="I177" t="str">
            <v>суммы по справке ТМЗ, находящиеся на центральных складах по состоянию на 31.12.171</v>
          </cell>
          <cell r="J177" t="str">
            <v>от 5 до 10 лет</v>
          </cell>
          <cell r="K177" t="str">
            <v>до 1000 тенге</v>
          </cell>
          <cell r="L177" t="str">
            <v>Электрощетки, Щеткодержатели</v>
          </cell>
          <cell r="M177" t="str">
            <v>Кусаинова</v>
          </cell>
          <cell r="N177" t="str">
            <v>ц.и.о</v>
          </cell>
          <cell r="O177">
            <v>0</v>
          </cell>
          <cell r="P177" t="str">
            <v>ц.и.о</v>
          </cell>
          <cell r="Q177">
            <v>100</v>
          </cell>
          <cell r="R177">
            <v>0</v>
          </cell>
          <cell r="S177">
            <v>0</v>
          </cell>
          <cell r="T177">
            <v>0</v>
          </cell>
          <cell r="U177">
            <v>142.38999999999999</v>
          </cell>
          <cell r="V177">
            <v>0</v>
          </cell>
          <cell r="W177" t="str">
            <v>нет данных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361.67059999999998</v>
          </cell>
          <cell r="AH177" t="str">
            <v xml:space="preserve"> = учетная цена * 2.54 (коэф роста по сроку хранения от 3 до 10 лет)</v>
          </cell>
        </row>
        <row r="178">
          <cell r="B178" t="str">
            <v>00140060628</v>
          </cell>
          <cell r="C178" t="str">
            <v>ЭЛЕКТРОЩЕТКА  М21 EKL 16*20*32</v>
          </cell>
          <cell r="D178" t="str">
            <v>шт</v>
          </cell>
          <cell r="E178">
            <v>37431</v>
          </cell>
          <cell r="F178">
            <v>588</v>
          </cell>
          <cell r="G178">
            <v>1</v>
          </cell>
          <cell r="H178">
            <v>588</v>
          </cell>
          <cell r="I178" t="str">
            <v>суммы по справке ТМЗ, находящиеся на центральных складах по состоянию на 31.12.172</v>
          </cell>
          <cell r="J178" t="str">
            <v>свыше 10 лет</v>
          </cell>
          <cell r="K178" t="str">
            <v>до 1000 тенге</v>
          </cell>
          <cell r="L178" t="str">
            <v>Электрощетки, Щеткодержатели</v>
          </cell>
          <cell r="M178" t="str">
            <v>Кусаинова</v>
          </cell>
          <cell r="N178" t="str">
            <v>ц.и.о</v>
          </cell>
          <cell r="O178">
            <v>0</v>
          </cell>
          <cell r="P178" t="str">
            <v>ц.и.о</v>
          </cell>
          <cell r="Q178">
            <v>100</v>
          </cell>
          <cell r="R178">
            <v>0</v>
          </cell>
          <cell r="S178">
            <v>0</v>
          </cell>
          <cell r="T178">
            <v>0</v>
          </cell>
          <cell r="U178">
            <v>588</v>
          </cell>
          <cell r="V178">
            <v>0</v>
          </cell>
          <cell r="W178" t="str">
            <v>нет данных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3.41</v>
          </cell>
          <cell r="AH178" t="str">
            <v xml:space="preserve"> = учетная цена * 3.41 (коэф роста по сроку хранентя свыше 10 лет)</v>
          </cell>
        </row>
        <row r="179">
          <cell r="B179" t="str">
            <v>00140060628</v>
          </cell>
          <cell r="C179" t="str">
            <v>ЭЛЕКТРОЩЕТКА  М21 EKL 16*20*32</v>
          </cell>
          <cell r="D179" t="str">
            <v>шт</v>
          </cell>
          <cell r="E179" t="str">
            <v>25.12.2006</v>
          </cell>
          <cell r="F179">
            <v>212</v>
          </cell>
          <cell r="G179">
            <v>144.44999999999999</v>
          </cell>
          <cell r="H179">
            <v>30623.399999999998</v>
          </cell>
          <cell r="I179" t="str">
            <v>суммы по справке ТМЗ, находящиеся на центральных складах по состоянию на 31.12.173</v>
          </cell>
          <cell r="J179" t="str">
            <v>от 5 до 10 лет</v>
          </cell>
          <cell r="K179" t="str">
            <v>до 1000 тенге</v>
          </cell>
          <cell r="L179" t="str">
            <v>Электрощетки, Щеткодержатели</v>
          </cell>
          <cell r="M179" t="str">
            <v>Кусаинова</v>
          </cell>
          <cell r="N179" t="str">
            <v>ц.и.о</v>
          </cell>
          <cell r="O179">
            <v>0</v>
          </cell>
          <cell r="P179" t="str">
            <v>ц.и.о</v>
          </cell>
          <cell r="Q179">
            <v>100</v>
          </cell>
          <cell r="R179">
            <v>0</v>
          </cell>
          <cell r="S179">
            <v>0</v>
          </cell>
          <cell r="T179">
            <v>0</v>
          </cell>
          <cell r="U179">
            <v>30623.399999999998</v>
          </cell>
          <cell r="V179">
            <v>0</v>
          </cell>
          <cell r="W179" t="str">
            <v>нет данных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366.90299999999996</v>
          </cell>
          <cell r="AH179" t="str">
            <v xml:space="preserve"> = учетная цена * 2.54 (коэф роста по сроку хранения от 3 до 10 лет)</v>
          </cell>
        </row>
        <row r="180">
          <cell r="B180" t="str">
            <v>00140060651</v>
          </cell>
          <cell r="C180" t="str">
            <v>ЭЛЕКТРОЩЕТКА  ЭГ14 10*20*25</v>
          </cell>
          <cell r="D180" t="str">
            <v>шт</v>
          </cell>
          <cell r="E180">
            <v>37845</v>
          </cell>
          <cell r="F180">
            <v>230</v>
          </cell>
          <cell r="G180">
            <v>47.946311111111108</v>
          </cell>
          <cell r="H180">
            <v>11027.651555555554</v>
          </cell>
          <cell r="I180" t="str">
            <v>суммы по справке ТМЗ, находящиеся на центральных складах по состоянию на 31.12.174</v>
          </cell>
          <cell r="J180" t="str">
            <v>свыше 10 лет</v>
          </cell>
          <cell r="K180" t="str">
            <v>до 1000 тенге</v>
          </cell>
          <cell r="L180" t="str">
            <v>Электрощетки, Щеткодержатели</v>
          </cell>
          <cell r="M180" t="str">
            <v>Кусаинова</v>
          </cell>
          <cell r="N180" t="str">
            <v>ц.и.о</v>
          </cell>
          <cell r="O180">
            <v>0</v>
          </cell>
          <cell r="P180" t="str">
            <v>ц.и.о</v>
          </cell>
          <cell r="Q180">
            <v>100</v>
          </cell>
          <cell r="R180">
            <v>0</v>
          </cell>
          <cell r="S180">
            <v>0</v>
          </cell>
          <cell r="T180">
            <v>0</v>
          </cell>
          <cell r="U180">
            <v>11027.651555555554</v>
          </cell>
          <cell r="V180">
            <v>0</v>
          </cell>
          <cell r="W180" t="str">
            <v>нет данных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163.49692088888889</v>
          </cell>
          <cell r="AH180" t="str">
            <v xml:space="preserve"> = учетная цена * 3.41 (коэф роста по сроку хранентя свыше 10 лет)</v>
          </cell>
        </row>
        <row r="181">
          <cell r="B181" t="str">
            <v>00140061311</v>
          </cell>
          <cell r="C181" t="str">
            <v>ЭЛЕКТРОЩЕТКА ЭГ 10*20*32</v>
          </cell>
          <cell r="D181" t="str">
            <v>шт</v>
          </cell>
          <cell r="E181" t="str">
            <v>25.12.2006</v>
          </cell>
          <cell r="F181">
            <v>37</v>
          </cell>
          <cell r="G181">
            <v>123.81</v>
          </cell>
          <cell r="H181">
            <v>4580.97</v>
          </cell>
          <cell r="I181" t="str">
            <v>суммы по справке ТМЗ, находящиеся на центральных складах по состоянию на 31.12.175</v>
          </cell>
          <cell r="J181" t="str">
            <v>от 5 до 10 лет</v>
          </cell>
          <cell r="K181" t="str">
            <v>до 1000 тенге</v>
          </cell>
          <cell r="L181" t="str">
            <v>Электрощетки, Щеткодержатели</v>
          </cell>
          <cell r="M181" t="str">
            <v>Кусаинова</v>
          </cell>
          <cell r="N181" t="str">
            <v>ц.и.о</v>
          </cell>
          <cell r="O181">
            <v>0</v>
          </cell>
          <cell r="P181" t="str">
            <v>ц.и.о</v>
          </cell>
          <cell r="Q181">
            <v>100</v>
          </cell>
          <cell r="R181">
            <v>0</v>
          </cell>
          <cell r="S181">
            <v>0</v>
          </cell>
          <cell r="T181">
            <v>0</v>
          </cell>
          <cell r="U181">
            <v>4580.97</v>
          </cell>
          <cell r="V181">
            <v>0</v>
          </cell>
          <cell r="W181" t="str">
            <v>нет данных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314.47739999999999</v>
          </cell>
          <cell r="AH181" t="str">
            <v xml:space="preserve"> = учетная цена * 2.54 (коэф роста по сроку хранения от 3 до 10 лет)</v>
          </cell>
        </row>
        <row r="182">
          <cell r="B182" t="str">
            <v>00140061333</v>
          </cell>
          <cell r="C182" t="str">
            <v>ЭЛЕКТРОЩЕТКА МГ 10*25*30</v>
          </cell>
          <cell r="D182" t="str">
            <v>шт</v>
          </cell>
          <cell r="E182" t="str">
            <v>25.12.2006</v>
          </cell>
          <cell r="F182">
            <v>36</v>
          </cell>
          <cell r="G182">
            <v>50</v>
          </cell>
          <cell r="H182">
            <v>1800</v>
          </cell>
          <cell r="I182" t="str">
            <v>суммы по справке ТМЗ, находящиеся на центральных складах по состоянию на 31.12.176</v>
          </cell>
          <cell r="J182" t="str">
            <v>от 5 до 10 лет</v>
          </cell>
          <cell r="K182" t="str">
            <v>до 1000 тенге</v>
          </cell>
          <cell r="L182" t="str">
            <v>Электрощетки, Щеткодержатели</v>
          </cell>
          <cell r="M182" t="str">
            <v>Кусаинова</v>
          </cell>
          <cell r="N182" t="str">
            <v>ц.и.о</v>
          </cell>
          <cell r="O182">
            <v>0</v>
          </cell>
          <cell r="P182" t="str">
            <v>ц.и.о</v>
          </cell>
          <cell r="Q182">
            <v>100</v>
          </cell>
          <cell r="R182">
            <v>0</v>
          </cell>
          <cell r="S182">
            <v>0</v>
          </cell>
          <cell r="T182">
            <v>0</v>
          </cell>
          <cell r="U182">
            <v>1800</v>
          </cell>
          <cell r="V182">
            <v>0</v>
          </cell>
          <cell r="W182" t="str">
            <v>нет данных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127</v>
          </cell>
          <cell r="AH182" t="str">
            <v xml:space="preserve"> = учетная цена * 2.54 (коэф роста по сроку хранения от 3 до 10 лет)</v>
          </cell>
        </row>
        <row r="183">
          <cell r="B183" t="str">
            <v>00140060131</v>
          </cell>
          <cell r="C183" t="str">
            <v>ЭЛЕКТРОЩЕТКА МГ 8*20*32</v>
          </cell>
          <cell r="D183" t="str">
            <v>шт</v>
          </cell>
          <cell r="E183">
            <v>39223</v>
          </cell>
          <cell r="F183">
            <v>117</v>
          </cell>
          <cell r="G183">
            <v>70.28</v>
          </cell>
          <cell r="H183">
            <v>8222.76</v>
          </cell>
          <cell r="I183" t="str">
            <v>прил. 10  протокола инвент. 2015г. (поступившие ранее 2007г.)</v>
          </cell>
          <cell r="J183" t="str">
            <v>от 5 до 10 лет</v>
          </cell>
          <cell r="K183" t="str">
            <v>до 1000 тенге</v>
          </cell>
          <cell r="L183" t="str">
            <v>Электрощетки, Щеткодержатели</v>
          </cell>
          <cell r="M183" t="str">
            <v>Кусаинова</v>
          </cell>
          <cell r="N183" t="str">
            <v>ц.и.о</v>
          </cell>
          <cell r="O183">
            <v>0</v>
          </cell>
          <cell r="P183" t="str">
            <v>ц.и.о</v>
          </cell>
          <cell r="Q183">
            <v>100</v>
          </cell>
          <cell r="R183">
            <v>0</v>
          </cell>
          <cell r="S183">
            <v>0</v>
          </cell>
          <cell r="T183">
            <v>0</v>
          </cell>
          <cell r="U183">
            <v>8222.76</v>
          </cell>
          <cell r="V183">
            <v>0</v>
          </cell>
          <cell r="W183" t="str">
            <v>нет данных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178.5112</v>
          </cell>
          <cell r="AH183" t="str">
            <v xml:space="preserve"> = учетная цена * 2.54 (коэф роста по сроку хранения от 3 до 10 лет)</v>
          </cell>
        </row>
        <row r="184">
          <cell r="B184" t="str">
            <v>00140060627</v>
          </cell>
          <cell r="C184" t="str">
            <v>ЭЛЕКТРОЩЕТКА  МГ 10*32*32</v>
          </cell>
          <cell r="D184" t="str">
            <v>шт</v>
          </cell>
          <cell r="E184" t="str">
            <v>09.08.2006</v>
          </cell>
          <cell r="F184">
            <v>16</v>
          </cell>
          <cell r="G184">
            <v>715.33</v>
          </cell>
          <cell r="H184">
            <v>11445.28</v>
          </cell>
          <cell r="I184" t="str">
            <v>прил. 10  протокола инвент. 2015г. (поступившие ранее 2007г.)</v>
          </cell>
          <cell r="J184" t="str">
            <v>от 5 до 10 лет</v>
          </cell>
          <cell r="K184" t="str">
            <v>до 1000 тенге</v>
          </cell>
          <cell r="L184" t="str">
            <v>Электрощетки, Щеткодержатели</v>
          </cell>
          <cell r="M184" t="str">
            <v>Кусаинова</v>
          </cell>
          <cell r="N184" t="str">
            <v>ц.и.о</v>
          </cell>
          <cell r="O184">
            <v>0</v>
          </cell>
          <cell r="P184" t="str">
            <v>ц.и.о</v>
          </cell>
          <cell r="Q184">
            <v>100</v>
          </cell>
          <cell r="R184">
            <v>0</v>
          </cell>
          <cell r="S184">
            <v>0</v>
          </cell>
          <cell r="T184">
            <v>0</v>
          </cell>
          <cell r="U184">
            <v>11445.28</v>
          </cell>
          <cell r="V184">
            <v>0</v>
          </cell>
          <cell r="W184" t="str">
            <v>нет данных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1816.9382000000001</v>
          </cell>
          <cell r="AH184" t="str">
            <v xml:space="preserve"> = учетная цена * 2.54 (коэф роста по сроку хранения от 3 до 10 лет)</v>
          </cell>
        </row>
        <row r="185">
          <cell r="B185" t="str">
            <v>00140060627</v>
          </cell>
          <cell r="C185" t="str">
            <v>ЭЛЕКТРОЩЕТКА  МГ 10*32*32</v>
          </cell>
          <cell r="D185" t="str">
            <v>шт</v>
          </cell>
          <cell r="E185" t="str">
            <v>05.09.2006</v>
          </cell>
          <cell r="F185">
            <v>15</v>
          </cell>
          <cell r="G185">
            <v>715.33</v>
          </cell>
          <cell r="H185">
            <v>10729.95</v>
          </cell>
          <cell r="I185" t="str">
            <v>прил. 10  протокола инвент. 2015г. (поступившие ранее 2007г.)</v>
          </cell>
          <cell r="J185" t="str">
            <v>от 5 до 10 лет</v>
          </cell>
          <cell r="K185" t="str">
            <v>до 1000 тенге</v>
          </cell>
          <cell r="L185" t="str">
            <v>Электрощетки, Щеткодержатели</v>
          </cell>
          <cell r="M185" t="str">
            <v>Кусаинова</v>
          </cell>
          <cell r="N185" t="str">
            <v>ц.и.о</v>
          </cell>
          <cell r="O185">
            <v>0</v>
          </cell>
          <cell r="P185" t="str">
            <v>ц.и.о</v>
          </cell>
          <cell r="Q185">
            <v>100</v>
          </cell>
          <cell r="R185">
            <v>0</v>
          </cell>
          <cell r="S185">
            <v>0</v>
          </cell>
          <cell r="T185">
            <v>0</v>
          </cell>
          <cell r="U185">
            <v>10729.95</v>
          </cell>
          <cell r="V185">
            <v>0</v>
          </cell>
          <cell r="W185" t="str">
            <v>нет данных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1816.9382000000001</v>
          </cell>
          <cell r="AH185" t="str">
            <v xml:space="preserve"> = учетная цена * 2.54 (коэф роста по сроку хранения от 3 до 10 лет)</v>
          </cell>
        </row>
        <row r="186">
          <cell r="B186" t="str">
            <v>00140060627</v>
          </cell>
          <cell r="C186" t="str">
            <v>ЭЛЕКТРОЩЕТКА  МГ 10*32*32</v>
          </cell>
          <cell r="D186" t="str">
            <v>шт</v>
          </cell>
          <cell r="E186">
            <v>39064</v>
          </cell>
          <cell r="F186">
            <v>23</v>
          </cell>
          <cell r="G186">
            <v>715.33</v>
          </cell>
          <cell r="H186">
            <v>16452.59</v>
          </cell>
          <cell r="I186" t="str">
            <v>прил. 13  протокола инвент. 2015г. (излишки.)</v>
          </cell>
          <cell r="J186" t="str">
            <v>от 5 до 10 лет</v>
          </cell>
          <cell r="K186" t="str">
            <v>до 1000 тенге</v>
          </cell>
          <cell r="L186" t="str">
            <v>Электрощетки, Щеткодержатели</v>
          </cell>
          <cell r="M186" t="str">
            <v>Кусаинова</v>
          </cell>
          <cell r="N186" t="str">
            <v>ц.и.о</v>
          </cell>
          <cell r="O186">
            <v>0</v>
          </cell>
          <cell r="P186" t="str">
            <v>ц.и.о</v>
          </cell>
          <cell r="Q186">
            <v>100</v>
          </cell>
          <cell r="R186">
            <v>0</v>
          </cell>
          <cell r="S186">
            <v>0</v>
          </cell>
          <cell r="T186">
            <v>0</v>
          </cell>
          <cell r="U186">
            <v>16452.59</v>
          </cell>
          <cell r="V186">
            <v>0</v>
          </cell>
          <cell r="W186" t="str">
            <v>нет данных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1816.9382000000001</v>
          </cell>
          <cell r="AH186" t="str">
            <v xml:space="preserve"> = учетная цена * 2.54 (коэф роста по сроку хранения от 3 до 10 лет)</v>
          </cell>
        </row>
        <row r="187">
          <cell r="B187" t="str">
            <v>00140060643</v>
          </cell>
          <cell r="C187" t="str">
            <v>ЭЛЕКТРОЩЕТКА ЭГ14 2/10*40*50</v>
          </cell>
          <cell r="D187" t="str">
            <v>шт</v>
          </cell>
          <cell r="E187">
            <v>39223</v>
          </cell>
          <cell r="F187">
            <v>144</v>
          </cell>
          <cell r="G187">
            <v>160.84115444901167</v>
          </cell>
          <cell r="H187">
            <v>23161.126240657679</v>
          </cell>
          <cell r="I187" t="str">
            <v>прил. 10  протокола инвент. 2015г. (поступившие ранее 2007г.)</v>
          </cell>
          <cell r="J187" t="str">
            <v>от 5 до 10 лет</v>
          </cell>
          <cell r="K187" t="str">
            <v>до 1000 тенге</v>
          </cell>
          <cell r="L187" t="str">
            <v>Электрощетки, Щеткодержатели</v>
          </cell>
          <cell r="M187" t="str">
            <v>Кусаинова</v>
          </cell>
          <cell r="N187" t="str">
            <v>ц.и.о</v>
          </cell>
          <cell r="O187">
            <v>0</v>
          </cell>
          <cell r="P187" t="str">
            <v>ц.и.о</v>
          </cell>
          <cell r="Q187">
            <v>100</v>
          </cell>
          <cell r="R187">
            <v>0</v>
          </cell>
          <cell r="S187">
            <v>0</v>
          </cell>
          <cell r="T187">
            <v>0</v>
          </cell>
          <cell r="U187">
            <v>23161.126240657679</v>
          </cell>
          <cell r="V187">
            <v>0</v>
          </cell>
          <cell r="W187" t="str">
            <v>нет данных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408.53653230048963</v>
          </cell>
          <cell r="AH187" t="str">
            <v xml:space="preserve"> = учетная цена * 2.54 (коэф роста по сроку хранения от 3 до 10 лет)</v>
          </cell>
        </row>
        <row r="188">
          <cell r="B188">
            <v>0</v>
          </cell>
          <cell r="C188" t="str">
            <v>Аккумуляторы</v>
          </cell>
          <cell r="D188" t="str">
            <v>*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нет данных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B189" t="str">
            <v>00140070945</v>
          </cell>
          <cell r="C189" t="str">
            <v>АККУМУЛЯТОР 6СТ-55</v>
          </cell>
          <cell r="D189" t="str">
            <v>шт</v>
          </cell>
          <cell r="E189" t="str">
            <v>31.01.2013</v>
          </cell>
          <cell r="F189">
            <v>1</v>
          </cell>
          <cell r="G189">
            <v>6839.29</v>
          </cell>
          <cell r="H189">
            <v>6839.29</v>
          </cell>
          <cell r="I189" t="str">
            <v>суммы по справке ТМЗ, находящиеся на центральных складах по состоянию на 31.12.178</v>
          </cell>
          <cell r="J189" t="str">
            <v>от 2 до 3 лет</v>
          </cell>
          <cell r="K189" t="str">
            <v>от 5000 до 10 000</v>
          </cell>
          <cell r="L189" t="str">
            <v>Аккумуляторы</v>
          </cell>
          <cell r="M189" t="str">
            <v>Кусаинова</v>
          </cell>
          <cell r="N189">
            <v>0</v>
          </cell>
          <cell r="O189">
            <v>0</v>
          </cell>
          <cell r="P189">
            <v>18392.857142857141</v>
          </cell>
          <cell r="Q189">
            <v>100</v>
          </cell>
          <cell r="R189">
            <v>18392.857142857141</v>
          </cell>
          <cell r="S189">
            <v>18392.857142857141</v>
          </cell>
          <cell r="T189">
            <v>2.6892933539676109</v>
          </cell>
          <cell r="U189">
            <v>11553.56714285714</v>
          </cell>
          <cell r="V189" t="str">
            <v>AD marke интернет прайс, http://ad-market.kz/akkumuljatory/</v>
          </cell>
          <cell r="W189" t="str">
            <v>нет данных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18392.857142857141</v>
          </cell>
          <cell r="AH189" t="str">
            <v xml:space="preserve"> по ценам новых с учетом % годности (ценовая информация обновлена)</v>
          </cell>
        </row>
        <row r="190">
          <cell r="B190" t="str">
            <v>00140070926</v>
          </cell>
          <cell r="C190" t="str">
            <v>АККУМУЛЯТОР ТНЖ 300 ВМ У2</v>
          </cell>
          <cell r="D190" t="str">
            <v>шт</v>
          </cell>
          <cell r="E190" t="str">
            <v>11.11.2011</v>
          </cell>
          <cell r="F190">
            <v>1</v>
          </cell>
          <cell r="G190">
            <v>15502.53</v>
          </cell>
          <cell r="H190">
            <v>15502.53</v>
          </cell>
          <cell r="I190" t="str">
            <v>сл.записка УРЖДО 1.5-11-05/2066 от 09.11.2015г.</v>
          </cell>
          <cell r="J190" t="str">
            <v>от 4 до 5 лет</v>
          </cell>
          <cell r="K190" t="str">
            <v>от 10 000 до 50 000</v>
          </cell>
          <cell r="L190" t="str">
            <v>Аккумуляторы</v>
          </cell>
          <cell r="M190" t="str">
            <v>Кусаинова</v>
          </cell>
          <cell r="N190">
            <v>4136.7480000000005</v>
          </cell>
          <cell r="O190">
            <v>5</v>
          </cell>
          <cell r="P190">
            <v>20683.740000000002</v>
          </cell>
          <cell r="Q190">
            <v>100</v>
          </cell>
          <cell r="R190">
            <v>20683.740000000002</v>
          </cell>
          <cell r="S190">
            <v>20683.740000000002</v>
          </cell>
          <cell r="T190">
            <v>1.3342170600540686</v>
          </cell>
          <cell r="U190">
            <v>5181.2100000000009</v>
          </cell>
          <cell r="V190" t="str">
            <v>инф интернет: ООО Альфа-Плюс г.Москва (http://alpha-energy.ru/ru/aboutus.php)</v>
          </cell>
          <cell r="W190" t="str">
            <v>нет данных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20683.740000000002</v>
          </cell>
          <cell r="AH190" t="str">
            <v xml:space="preserve"> по ценам новых с учетом % годности (ценовая информация обновлена)</v>
          </cell>
        </row>
        <row r="191">
          <cell r="B191">
            <v>0</v>
          </cell>
          <cell r="C191" t="str">
            <v>Светильники для дуговых ламп, светильники для люминесцентных ламп, светильники для ламп высокого давления</v>
          </cell>
          <cell r="D191" t="str">
            <v>*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нет данных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B192" t="str">
            <v>00150000876</v>
          </cell>
          <cell r="C192" t="str">
            <v>СВЕТИЛЬНИК ЖЕЛЕЗНОДОРОЖНИКА ФЖА 1-02</v>
          </cell>
          <cell r="D192" t="str">
            <v>шт</v>
          </cell>
          <cell r="E192">
            <v>38149</v>
          </cell>
          <cell r="F192">
            <v>36</v>
          </cell>
          <cell r="G192">
            <v>3517.5000000000005</v>
          </cell>
          <cell r="H192">
            <v>126630.00000000001</v>
          </cell>
          <cell r="I192" t="str">
            <v>суммы по справке ТМЗ, находящиеся на центральных складах по состоянию на 31.12.181</v>
          </cell>
          <cell r="J192" t="str">
            <v>свыше 10 лет</v>
          </cell>
          <cell r="K192" t="str">
            <v>от 1000 до 5 000</v>
          </cell>
          <cell r="L192" t="str">
            <v>Светильники для дуговых ламп, светильники для люминесцентных ламп, светильники для ламп высокого давления</v>
          </cell>
          <cell r="M192" t="str">
            <v>Кусаинова</v>
          </cell>
          <cell r="N192">
            <v>2774.2000000000003</v>
          </cell>
          <cell r="O192">
            <v>5</v>
          </cell>
          <cell r="P192">
            <v>13871.000000000002</v>
          </cell>
          <cell r="Q192">
            <v>100</v>
          </cell>
          <cell r="R192">
            <v>13871.000000000002</v>
          </cell>
          <cell r="S192">
            <v>499356.00000000006</v>
          </cell>
          <cell r="T192">
            <v>3.9434257285003556</v>
          </cell>
          <cell r="U192">
            <v>372726.00000000006</v>
          </cell>
          <cell r="V192" t="str">
            <v>инф интернет: ТД Горная Автоматика г.Москва (http://goravto.ru/tovar.php?ID=876)</v>
          </cell>
          <cell r="W192" t="str">
            <v>нет данных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13871.000000000002</v>
          </cell>
          <cell r="AH192" t="str">
            <v xml:space="preserve"> по ценам новых с учетом % годности (ценовая информация обновлена)</v>
          </cell>
        </row>
        <row r="193">
          <cell r="B193">
            <v>0</v>
          </cell>
          <cell r="C193">
            <v>0</v>
          </cell>
          <cell r="D193" t="str">
            <v>*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нет данных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B194">
            <v>0</v>
          </cell>
          <cell r="C194" t="str">
            <v>Комплекс очистной</v>
          </cell>
          <cell r="D194" t="str">
            <v>*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нет данных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B195" t="str">
            <v>00150031277</v>
          </cell>
          <cell r="C195" t="str">
            <v>КОМПЛЕКС ОЧИСТНОЙ ПРОИЗВОД 150МЗ</v>
          </cell>
          <cell r="D195" t="str">
            <v>шт</v>
          </cell>
          <cell r="E195">
            <v>39625</v>
          </cell>
          <cell r="F195">
            <v>1</v>
          </cell>
          <cell r="G195">
            <v>21397336</v>
          </cell>
          <cell r="H195">
            <v>21397336</v>
          </cell>
          <cell r="I195" t="str">
            <v>прил. 6 Перечень невостр, для реализации на 01.08.2015г. (протокол инв)</v>
          </cell>
          <cell r="J195" t="str">
            <v>от 5 до 10 лет</v>
          </cell>
          <cell r="K195" t="str">
            <v>свыше 1 000 000</v>
          </cell>
          <cell r="L195" t="str">
            <v>Комплекс очистной</v>
          </cell>
          <cell r="M195" t="str">
            <v>Черненко</v>
          </cell>
          <cell r="N195" t="str">
            <v>требуется дополнительная информация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21397336</v>
          </cell>
          <cell r="V195">
            <v>0</v>
          </cell>
          <cell r="W195" t="str">
            <v>нет данных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64107021.362118505</v>
          </cell>
          <cell r="AH195" t="str">
            <v xml:space="preserve"> = цена контракта 2008г / курс дол 2008г * курс дол 2016 (25 529 690 тенге с НДС /1.14 / ср курс дол 2008 120.352 * ср курс дол 2016 344.523)</v>
          </cell>
        </row>
        <row r="196">
          <cell r="B196">
            <v>0</v>
          </cell>
          <cell r="C196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D196" t="str">
            <v>*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нет данных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B197" t="str">
            <v>00150040013</v>
          </cell>
          <cell r="C197" t="str">
            <v>ТЭН-100Г 13/0.8 220 S</v>
          </cell>
          <cell r="D197" t="str">
            <v>шт</v>
          </cell>
          <cell r="E197">
            <v>37042</v>
          </cell>
          <cell r="F197">
            <v>3</v>
          </cell>
          <cell r="G197">
            <v>560</v>
          </cell>
          <cell r="H197">
            <v>1680</v>
          </cell>
          <cell r="I197" t="str">
            <v>суммы по справке ТМЗ, находящиеся на центральных складах по состоянию на 31.12.183</v>
          </cell>
          <cell r="J197" t="str">
            <v>свыше 10 лет</v>
          </cell>
          <cell r="K197" t="str">
            <v>до 1000 тенге</v>
          </cell>
          <cell r="L197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M197" t="str">
            <v>Гордиловская</v>
          </cell>
          <cell r="N197">
            <v>1375</v>
          </cell>
          <cell r="O197">
            <v>1</v>
          </cell>
          <cell r="P197">
            <v>1375</v>
          </cell>
          <cell r="Q197">
            <v>100</v>
          </cell>
          <cell r="R197">
            <v>1375</v>
          </cell>
          <cell r="S197">
            <v>4125</v>
          </cell>
          <cell r="T197">
            <v>2.4553571428571428</v>
          </cell>
          <cell r="U197">
            <v>2445</v>
          </cell>
          <cell r="V197" t="str">
            <v>АО Келет г.Алматы прайс-л от 03.2016г</v>
          </cell>
          <cell r="W197" t="str">
            <v>нет данных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1375</v>
          </cell>
          <cell r="AH197" t="str">
            <v xml:space="preserve"> по ценам новых с учетом % годности (ценовая информация обновлена)</v>
          </cell>
        </row>
        <row r="198">
          <cell r="B198" t="str">
            <v>00150040042</v>
          </cell>
          <cell r="C198" t="str">
            <v>ТЭН-70А 13/0.4 220 S</v>
          </cell>
          <cell r="D198" t="str">
            <v>шт</v>
          </cell>
          <cell r="E198">
            <v>37225</v>
          </cell>
          <cell r="F198">
            <v>1</v>
          </cell>
          <cell r="G198">
            <v>503</v>
          </cell>
          <cell r="H198">
            <v>503</v>
          </cell>
          <cell r="I198" t="str">
            <v>суммы по справке ТМЗ, находящиеся на центральных складах по состоянию на 31.12.184</v>
          </cell>
          <cell r="J198" t="str">
            <v>свыше 10 лет</v>
          </cell>
          <cell r="K198" t="str">
            <v>до 1000 тенге</v>
          </cell>
          <cell r="L198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M198" t="str">
            <v>Гордиловская</v>
          </cell>
          <cell r="N198">
            <v>1218</v>
          </cell>
          <cell r="O198">
            <v>1</v>
          </cell>
          <cell r="P198">
            <v>1218</v>
          </cell>
          <cell r="Q198">
            <v>100</v>
          </cell>
          <cell r="R198">
            <v>1218</v>
          </cell>
          <cell r="S198">
            <v>1218</v>
          </cell>
          <cell r="T198">
            <v>2.4214711729622267</v>
          </cell>
          <cell r="U198">
            <v>715</v>
          </cell>
          <cell r="V198" t="str">
            <v>АО Келет г.Алматы прайс-л от 03.2016г</v>
          </cell>
          <cell r="W198" t="str">
            <v>нет данных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1218</v>
          </cell>
          <cell r="AH198" t="str">
            <v xml:space="preserve"> по ценам новых с учетом % годности (ценовая информация обновлена)</v>
          </cell>
        </row>
        <row r="199">
          <cell r="B199" t="str">
            <v>00150040042</v>
          </cell>
          <cell r="C199" t="str">
            <v>ТЭН-70А 13/0.4 220 S</v>
          </cell>
          <cell r="D199" t="str">
            <v>шт</v>
          </cell>
          <cell r="E199">
            <v>37225</v>
          </cell>
          <cell r="F199">
            <v>8</v>
          </cell>
          <cell r="G199">
            <v>503</v>
          </cell>
          <cell r="H199">
            <v>4024</v>
          </cell>
          <cell r="I199" t="str">
            <v>прил. 13  протокола инвент. 2015г. (излишки.)</v>
          </cell>
          <cell r="J199" t="str">
            <v>свыше 10 лет</v>
          </cell>
          <cell r="K199" t="str">
            <v>до 1000 тенге</v>
          </cell>
          <cell r="L199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M199" t="str">
            <v>Гордиловская</v>
          </cell>
          <cell r="N199">
            <v>1218</v>
          </cell>
          <cell r="O199">
            <v>1</v>
          </cell>
          <cell r="P199">
            <v>1218</v>
          </cell>
          <cell r="Q199">
            <v>100</v>
          </cell>
          <cell r="R199">
            <v>1218</v>
          </cell>
          <cell r="S199">
            <v>9744</v>
          </cell>
          <cell r="T199">
            <v>2.4214711729622267</v>
          </cell>
          <cell r="U199">
            <v>5720</v>
          </cell>
          <cell r="V199" t="str">
            <v>АО Келет г.Алматы прайс-л от 03.2016г</v>
          </cell>
          <cell r="W199" t="str">
            <v>нет данных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1218</v>
          </cell>
          <cell r="AH199" t="str">
            <v xml:space="preserve"> по ценам новых с учетом % годности (ценовая информация обновлена)</v>
          </cell>
        </row>
        <row r="200">
          <cell r="B200" t="str">
            <v>00150040042</v>
          </cell>
          <cell r="C200" t="str">
            <v>ТЭН-70А 13/0.4 220 S</v>
          </cell>
          <cell r="D200" t="str">
            <v>шт</v>
          </cell>
          <cell r="E200">
            <v>37225</v>
          </cell>
          <cell r="F200">
            <v>3</v>
          </cell>
          <cell r="G200">
            <v>503</v>
          </cell>
          <cell r="H200">
            <v>1509</v>
          </cell>
          <cell r="I200" t="str">
            <v>суммы по справке ТМЗ, находящиеся на центральных складах по состоянию на 31.12.185</v>
          </cell>
          <cell r="J200" t="str">
            <v>свыше 10 лет</v>
          </cell>
          <cell r="K200" t="str">
            <v>до 1000 тенге</v>
          </cell>
          <cell r="L200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M200" t="str">
            <v>Гордиловская</v>
          </cell>
          <cell r="N200">
            <v>1218</v>
          </cell>
          <cell r="O200">
            <v>1</v>
          </cell>
          <cell r="P200">
            <v>1218</v>
          </cell>
          <cell r="Q200">
            <v>100</v>
          </cell>
          <cell r="R200">
            <v>1218</v>
          </cell>
          <cell r="S200">
            <v>3654</v>
          </cell>
          <cell r="T200">
            <v>2.4214711729622267</v>
          </cell>
          <cell r="U200">
            <v>2145</v>
          </cell>
          <cell r="V200" t="str">
            <v>АО Келет г.Алматы прайс-л от 03.2016г</v>
          </cell>
          <cell r="W200" t="str">
            <v>нет данных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1218</v>
          </cell>
          <cell r="AH200" t="str">
            <v xml:space="preserve"> по ценам новых с учетом % годности (ценовая информация обновлена)</v>
          </cell>
        </row>
        <row r="201">
          <cell r="B201" t="str">
            <v>00150040042</v>
          </cell>
          <cell r="C201" t="str">
            <v>ТЭН-70А 13/0.4 220 S</v>
          </cell>
          <cell r="D201" t="str">
            <v>шт</v>
          </cell>
          <cell r="E201">
            <v>37225</v>
          </cell>
          <cell r="F201">
            <v>8</v>
          </cell>
          <cell r="G201">
            <v>503</v>
          </cell>
          <cell r="H201">
            <v>4024</v>
          </cell>
          <cell r="I201" t="str">
            <v>суммы по справке ТМЗ, находящиеся на центральных складах по состоянию на 31.12.186</v>
          </cell>
          <cell r="J201" t="str">
            <v>свыше 10 лет</v>
          </cell>
          <cell r="K201" t="str">
            <v>до 1000 тенге</v>
          </cell>
          <cell r="L201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M201" t="str">
            <v>Гордиловская</v>
          </cell>
          <cell r="N201">
            <v>1218</v>
          </cell>
          <cell r="O201">
            <v>1</v>
          </cell>
          <cell r="P201">
            <v>1218</v>
          </cell>
          <cell r="Q201">
            <v>100</v>
          </cell>
          <cell r="R201">
            <v>1218</v>
          </cell>
          <cell r="S201">
            <v>9744</v>
          </cell>
          <cell r="T201">
            <v>2.4214711729622267</v>
          </cell>
          <cell r="U201">
            <v>5720</v>
          </cell>
          <cell r="V201" t="str">
            <v>АО Келет г.Алматы прайс-л от 03.2016г</v>
          </cell>
          <cell r="W201" t="str">
            <v>нет данных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1218</v>
          </cell>
          <cell r="AH201" t="str">
            <v xml:space="preserve"> по ценам новых с учетом % годности (ценовая информация обновлена)</v>
          </cell>
        </row>
        <row r="202">
          <cell r="B202" t="str">
            <v>00150040137</v>
          </cell>
          <cell r="C202" t="str">
            <v>ТЭН Р220 3.15</v>
          </cell>
          <cell r="D202" t="str">
            <v>шт</v>
          </cell>
          <cell r="E202" t="str">
            <v>31.12.2006</v>
          </cell>
          <cell r="F202">
            <v>1</v>
          </cell>
          <cell r="G202">
            <v>503</v>
          </cell>
          <cell r="H202">
            <v>503</v>
          </cell>
          <cell r="I202" t="str">
            <v>суммы по справке ТМЗ, находящиеся на центральных складах по состоянию на 31.12.187</v>
          </cell>
          <cell r="J202" t="str">
            <v>от 5 до 10 лет</v>
          </cell>
          <cell r="K202" t="str">
            <v>до 1000 тенге</v>
          </cell>
          <cell r="L202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M202" t="str">
            <v>Гордиловская</v>
          </cell>
          <cell r="N202">
            <v>1218</v>
          </cell>
          <cell r="O202">
            <v>1</v>
          </cell>
          <cell r="P202">
            <v>1218</v>
          </cell>
          <cell r="Q202">
            <v>100</v>
          </cell>
          <cell r="R202">
            <v>1218</v>
          </cell>
          <cell r="S202">
            <v>1218</v>
          </cell>
          <cell r="T202">
            <v>2.4214711729622267</v>
          </cell>
          <cell r="U202">
            <v>715</v>
          </cell>
          <cell r="V202" t="str">
            <v>АО Келет г.Алматы прайс-л от 03.2016г</v>
          </cell>
          <cell r="W202" t="str">
            <v>нет данных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1218</v>
          </cell>
          <cell r="AH202" t="str">
            <v xml:space="preserve"> по ценам новых с учетом % годности (ценовая информация обновлена)</v>
          </cell>
        </row>
        <row r="203">
          <cell r="B203" t="str">
            <v>00150041456</v>
          </cell>
          <cell r="C203" t="str">
            <v>ТЭН S-220 1.1 У3</v>
          </cell>
          <cell r="D203" t="str">
            <v>шт</v>
          </cell>
          <cell r="E203" t="str">
            <v>11.11.2012</v>
          </cell>
          <cell r="F203">
            <v>2</v>
          </cell>
          <cell r="G203">
            <v>502</v>
          </cell>
          <cell r="H203">
            <v>1004</v>
          </cell>
          <cell r="I203" t="str">
            <v>прил. 13  протокола инвент. 2015г. (излишки.)</v>
          </cell>
          <cell r="J203" t="str">
            <v>от 3 до 4 лет</v>
          </cell>
          <cell r="K203" t="str">
            <v>до 1000 тенге</v>
          </cell>
          <cell r="L203" t="str">
            <v>Нагревательные элементы, нагревательные блоки, печи нагревательные низковольтные, очистное оборудование, сепараторы, нефтеуловители</v>
          </cell>
          <cell r="M203" t="str">
            <v>Гордиловская</v>
          </cell>
          <cell r="N203">
            <v>1218</v>
          </cell>
          <cell r="O203">
            <v>1</v>
          </cell>
          <cell r="P203">
            <v>1218</v>
          </cell>
          <cell r="Q203">
            <v>100</v>
          </cell>
          <cell r="R203">
            <v>1218</v>
          </cell>
          <cell r="S203">
            <v>2436</v>
          </cell>
          <cell r="T203">
            <v>2.4262948207171315</v>
          </cell>
          <cell r="U203">
            <v>1432</v>
          </cell>
          <cell r="V203" t="str">
            <v>АО Келет г.Алматы прайс-л от 03.2016г</v>
          </cell>
          <cell r="W203" t="str">
            <v>нет данных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1218</v>
          </cell>
          <cell r="AH203" t="str">
            <v xml:space="preserve"> по ценам новых с учетом % годности (ценовая информация обновлена)</v>
          </cell>
        </row>
        <row r="204">
          <cell r="B204">
            <v>0</v>
          </cell>
          <cell r="C204" t="str">
            <v>Индукционные нагреватели, калориферы, нагревательные установки, узлы нагрева модульные</v>
          </cell>
          <cell r="D204" t="str">
            <v>*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нет данных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</row>
        <row r="205">
          <cell r="B205" t="str">
            <v>00150060981</v>
          </cell>
          <cell r="C205" t="str">
            <v>КОТЕЛ ВОДОГРЕЙНЫЙ ТВЕРДОТОПЛИВНЫЙ ЕРМАК-14</v>
          </cell>
          <cell r="D205" t="str">
            <v>шт</v>
          </cell>
          <cell r="E205">
            <v>38104</v>
          </cell>
          <cell r="F205">
            <v>2</v>
          </cell>
          <cell r="G205">
            <v>127730.00000000001</v>
          </cell>
          <cell r="H205">
            <v>255460.00000000003</v>
          </cell>
          <cell r="I205" t="str">
            <v>суммы по справке ТМЗ, находящиеся на центральных складах по состоянию на 31.12.189</v>
          </cell>
          <cell r="J205" t="str">
            <v>свыше 10 лет</v>
          </cell>
          <cell r="K205" t="str">
            <v>от 100 000 до 400 000</v>
          </cell>
          <cell r="L205" t="str">
            <v>Индукционные нагреватели, калориферы, нагревательные установки, узлы нагрева модульные</v>
          </cell>
          <cell r="M205" t="str">
            <v>Гордиловская</v>
          </cell>
          <cell r="N205" t="str">
            <v>востребовано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255460.00000000003</v>
          </cell>
          <cell r="V205" t="str">
            <v>востребован в производство (инф Кузевой)</v>
          </cell>
          <cell r="W205" t="str">
            <v>нет данных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435559.30000000005</v>
          </cell>
          <cell r="AH205" t="str">
            <v xml:space="preserve"> = учетная цена * 3.41 (коэф роста по сроку хранентя свыше 10 лет)</v>
          </cell>
        </row>
        <row r="206">
          <cell r="B206" t="str">
            <v>00150060252</v>
          </cell>
          <cell r="C206" t="str">
            <v>ПРОВОЛОКА НИХРОМ.Д 0.25</v>
          </cell>
          <cell r="D206" t="str">
            <v>кг</v>
          </cell>
          <cell r="E206">
            <v>39223</v>
          </cell>
          <cell r="F206">
            <v>11.609999656677246</v>
          </cell>
          <cell r="G206">
            <v>205.75470588235291</v>
          </cell>
          <cell r="H206">
            <v>2388.812064653845</v>
          </cell>
          <cell r="I206" t="str">
            <v>прил. 11 протокола инвент. 2015г. (РАО.)</v>
          </cell>
          <cell r="J206" t="str">
            <v>от 5 до 10 лет</v>
          </cell>
          <cell r="K206" t="str">
            <v>до 1000 тенге</v>
          </cell>
          <cell r="L206" t="str">
            <v>Индукционные нагреватели, калориферы, нагревательные установки, узлы нагрева модульные</v>
          </cell>
          <cell r="M206" t="str">
            <v>Гордиловская</v>
          </cell>
          <cell r="N206">
            <v>8213.39</v>
          </cell>
          <cell r="O206">
            <v>1</v>
          </cell>
          <cell r="P206">
            <v>8213.39</v>
          </cell>
          <cell r="Q206">
            <v>100</v>
          </cell>
          <cell r="R206">
            <v>8213.39</v>
          </cell>
          <cell r="S206">
            <v>95357.455080156316</v>
          </cell>
          <cell r="T206">
            <v>39.918357953359653</v>
          </cell>
          <cell r="U206">
            <v>92968.643015502472</v>
          </cell>
          <cell r="V206" t="str">
            <v>ТОО Метапром п-ка 19.11.2015г (код 00100051569 -Д0.8)</v>
          </cell>
          <cell r="W206" t="str">
            <v>нет данных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8213.39</v>
          </cell>
          <cell r="AH206" t="str">
            <v xml:space="preserve"> по ценам новых с учетом % годности (ценовая информация обновлена)</v>
          </cell>
        </row>
        <row r="207">
          <cell r="B207" t="str">
            <v>00150060962</v>
          </cell>
          <cell r="C207" t="str">
            <v>ПРОВОЛОКА НИХРОМ.Д 0.2</v>
          </cell>
          <cell r="D207" t="str">
            <v>кг</v>
          </cell>
          <cell r="E207">
            <v>39223</v>
          </cell>
          <cell r="F207">
            <v>20</v>
          </cell>
          <cell r="G207">
            <v>205.75552999999999</v>
          </cell>
          <cell r="H207">
            <v>4115.1106</v>
          </cell>
          <cell r="I207" t="str">
            <v>прил. 11 протокола инвент. 2015г. (РАО.)</v>
          </cell>
          <cell r="J207" t="str">
            <v>от 5 до 10 лет</v>
          </cell>
          <cell r="K207" t="str">
            <v>до 1000 тенге</v>
          </cell>
          <cell r="L207" t="str">
            <v>Индукционные нагреватели, калориферы, нагревательные установки, узлы нагрева модульные</v>
          </cell>
          <cell r="M207" t="str">
            <v>Гордиловская</v>
          </cell>
          <cell r="N207">
            <v>8213.39</v>
          </cell>
          <cell r="O207">
            <v>1</v>
          </cell>
          <cell r="P207">
            <v>8213.39</v>
          </cell>
          <cell r="Q207">
            <v>100</v>
          </cell>
          <cell r="R207">
            <v>8213.39</v>
          </cell>
          <cell r="S207">
            <v>164267.79999999999</v>
          </cell>
          <cell r="T207">
            <v>39.918198067386086</v>
          </cell>
          <cell r="U207">
            <v>160152.68939999997</v>
          </cell>
          <cell r="V207" t="str">
            <v>ТОО Метапром п-ка 19.11.2015г (код 00100051569 -Д0.8)</v>
          </cell>
          <cell r="W207" t="str">
            <v>нет данных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8213.39</v>
          </cell>
          <cell r="AH207" t="str">
            <v xml:space="preserve"> по ценам новых с учетом % годности (ценовая информация обновлена)</v>
          </cell>
        </row>
        <row r="208">
          <cell r="B208">
            <v>0</v>
          </cell>
          <cell r="C208" t="str">
            <v>Пластики, плиты</v>
          </cell>
          <cell r="D208" t="str">
            <v>*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нет данных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B209" t="str">
            <v>00170030062</v>
          </cell>
          <cell r="C209" t="str">
            <v>ЛАМИНАТ-ПАРКЕТ</v>
          </cell>
          <cell r="D209" t="str">
            <v>м_кв</v>
          </cell>
          <cell r="E209" t="str">
            <v>04.12.2007</v>
          </cell>
          <cell r="F209">
            <v>24.410999298095703</v>
          </cell>
          <cell r="G209">
            <v>1556.2059718394928</v>
          </cell>
          <cell r="H209">
            <v>37988.542886266201</v>
          </cell>
          <cell r="I209" t="str">
            <v>прил. 11 протокола инвент. 2015г. (РАО.)</v>
          </cell>
          <cell r="J209" t="str">
            <v>от 5 до 10 лет</v>
          </cell>
          <cell r="K209" t="str">
            <v>от 1000 до 5 000</v>
          </cell>
          <cell r="L209" t="str">
            <v>Пластики, плиты</v>
          </cell>
          <cell r="M209" t="str">
            <v>Черненко</v>
          </cell>
          <cell r="N209">
            <v>3883.9285714285711</v>
          </cell>
          <cell r="O209">
            <v>1</v>
          </cell>
          <cell r="P209">
            <v>3883.9285714285711</v>
          </cell>
          <cell r="Q209">
            <v>100</v>
          </cell>
          <cell r="R209">
            <v>3883.9285714285711</v>
          </cell>
          <cell r="S209">
            <v>94810.57763099669</v>
          </cell>
          <cell r="T209">
            <v>2.4957676822417176</v>
          </cell>
          <cell r="U209">
            <v>56822.034744730488</v>
          </cell>
          <cell r="V209" t="str">
            <v>м-н Знак инф.по т.77-38-38</v>
          </cell>
          <cell r="W209" t="str">
            <v>нет данных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3883.9285714285711</v>
          </cell>
          <cell r="AH209" t="str">
            <v xml:space="preserve"> по ценам новых с учетом % годности (ценовая информация обновлена)</v>
          </cell>
        </row>
        <row r="210">
          <cell r="B210">
            <v>0</v>
          </cell>
          <cell r="C210" t="str">
            <v>Стекло</v>
          </cell>
          <cell r="D210" t="str">
            <v>*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нет данных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</row>
        <row r="211">
          <cell r="B211" t="str">
            <v>00180040601</v>
          </cell>
          <cell r="C211" t="str">
            <v>СТЕКЛО ЗЕРКАЛЬНОЕ 1600*1300</v>
          </cell>
          <cell r="D211" t="str">
            <v>м_кв</v>
          </cell>
          <cell r="E211" t="str">
            <v>21.05.2007</v>
          </cell>
          <cell r="F211">
            <v>230.8800048828125</v>
          </cell>
          <cell r="G211">
            <v>726.98942610880113</v>
          </cell>
          <cell r="H211">
            <v>167847.32224975305</v>
          </cell>
          <cell r="I211" t="str">
            <v>прил. 11 протокола инвент. 2015г. (РАО.)</v>
          </cell>
          <cell r="J211" t="str">
            <v>от 5 до 10 лет</v>
          </cell>
          <cell r="K211" t="str">
            <v>до 1000 тенге</v>
          </cell>
          <cell r="L211" t="str">
            <v>Стекло</v>
          </cell>
          <cell r="M211" t="str">
            <v>Черненко</v>
          </cell>
          <cell r="N211">
            <v>3571.4285714285711</v>
          </cell>
          <cell r="O211">
            <v>1</v>
          </cell>
          <cell r="P211">
            <v>3571.4285714285711</v>
          </cell>
          <cell r="Q211">
            <v>100</v>
          </cell>
          <cell r="R211">
            <v>3571.4285714285711</v>
          </cell>
          <cell r="S211">
            <v>824571.44601004454</v>
          </cell>
          <cell r="T211">
            <v>4.9126279463851121</v>
          </cell>
          <cell r="U211">
            <v>656724.12376029149</v>
          </cell>
          <cell r="V211" t="str">
            <v>http://sk-asm.kz/price-list/</v>
          </cell>
          <cell r="W211" t="str">
            <v>нет данных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3571.4285714285711</v>
          </cell>
          <cell r="AH211" t="str">
            <v xml:space="preserve"> по ценам новых с учетом % годности (ценовая информация обновлена)</v>
          </cell>
        </row>
        <row r="212">
          <cell r="B212">
            <v>0</v>
          </cell>
          <cell r="C212" t="str">
            <v>Железобетонные изделия</v>
          </cell>
          <cell r="D212" t="str">
            <v>*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нет данных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B213" t="str">
            <v>00180071386</v>
          </cell>
          <cell r="C213" t="str">
            <v>ДЕТАЛЬ СМОТРОВОЙ КАНАВЫ В К-ТЕ Б/У 30% ГОДН</v>
          </cell>
          <cell r="D213" t="str">
            <v>шт</v>
          </cell>
          <cell r="E213" t="str">
            <v>31.12.2007</v>
          </cell>
          <cell r="F213">
            <v>7</v>
          </cell>
          <cell r="G213">
            <v>58374.428571428572</v>
          </cell>
          <cell r="H213">
            <v>408621</v>
          </cell>
          <cell r="I213" t="str">
            <v>суммы по справке ТМЗ, находящиеся на центральных складах по состоянию на 31.12.195</v>
          </cell>
          <cell r="J213" t="str">
            <v>от 5 до 10 лет</v>
          </cell>
          <cell r="K213" t="str">
            <v>от 50 000 до 100 000</v>
          </cell>
          <cell r="L213" t="str">
            <v>Железобетонные изделия</v>
          </cell>
          <cell r="M213" t="str">
            <v>Черненко</v>
          </cell>
          <cell r="N213" t="str">
            <v xml:space="preserve">требуется дополнительная информация (размеры, объем бетона, др.хар-ки необхим.для оценки ) </v>
          </cell>
          <cell r="O213">
            <v>0</v>
          </cell>
          <cell r="P213" t="str">
            <v>ц.и.о</v>
          </cell>
          <cell r="Q213">
            <v>30</v>
          </cell>
          <cell r="R213">
            <v>0</v>
          </cell>
          <cell r="S213">
            <v>0</v>
          </cell>
          <cell r="T213">
            <v>0</v>
          </cell>
          <cell r="U213">
            <v>408621</v>
          </cell>
          <cell r="V213">
            <v>0</v>
          </cell>
          <cell r="W213" t="str">
            <v>нет данных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148271.04857142858</v>
          </cell>
          <cell r="AH213" t="str">
            <v xml:space="preserve"> = учетная цена * 2.54 (коэф роста по сроку хранения от 3 до 10 лет)</v>
          </cell>
        </row>
        <row r="214">
          <cell r="B214" t="str">
            <v>00180071187</v>
          </cell>
          <cell r="C214" t="str">
            <v>ОПОРА ЖЕЛЕЗОБЕТОННАЯ СВ 10.5 Б/У 70% ГОДН</v>
          </cell>
          <cell r="D214" t="str">
            <v>шт</v>
          </cell>
          <cell r="E214">
            <v>41121</v>
          </cell>
          <cell r="F214">
            <v>4</v>
          </cell>
          <cell r="G214">
            <v>19375</v>
          </cell>
          <cell r="H214">
            <v>77500</v>
          </cell>
          <cell r="I214" t="str">
            <v>прил. 6 Перечень невостр, для реализации на 01.08.2015г. (протокол инв)</v>
          </cell>
          <cell r="J214" t="str">
            <v>от 3 до 4 лет</v>
          </cell>
          <cell r="K214" t="str">
            <v>от 10 000 до 50 000</v>
          </cell>
          <cell r="L214" t="str">
            <v>Железобетонные изделия</v>
          </cell>
          <cell r="M214" t="str">
            <v>Черненко</v>
          </cell>
          <cell r="N214">
            <v>38893.429555555551</v>
          </cell>
          <cell r="O214">
            <v>1</v>
          </cell>
          <cell r="P214">
            <v>38893.429555555551</v>
          </cell>
          <cell r="Q214">
            <v>70</v>
          </cell>
          <cell r="R214">
            <v>27225.400688888887</v>
          </cell>
          <cell r="S214">
            <v>108901.60275555555</v>
          </cell>
          <cell r="T214">
            <v>1.4051819710394264</v>
          </cell>
          <cell r="U214">
            <v>31401.602755555548</v>
          </cell>
          <cell r="V214" t="str">
            <v>ТОО Карагандастройконструкция прайс-лист от 01.03.15г.</v>
          </cell>
          <cell r="W214" t="str">
            <v>нет данных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27225.400688888887</v>
          </cell>
          <cell r="AH214" t="str">
            <v xml:space="preserve"> по ценам новых с учетом % годности (ценовая информация обновлена)</v>
          </cell>
        </row>
        <row r="215">
          <cell r="B215" t="str">
            <v>00180071858</v>
          </cell>
          <cell r="C215" t="str">
            <v>ПАНЕЛЬ Ж/Б 2.2*4.0 Б/У 30% ГОДН</v>
          </cell>
          <cell r="D215" t="str">
            <v>шт</v>
          </cell>
          <cell r="E215">
            <v>41845</v>
          </cell>
          <cell r="F215">
            <v>11</v>
          </cell>
          <cell r="G215">
            <v>6859.51</v>
          </cell>
          <cell r="H215">
            <v>75454.61</v>
          </cell>
          <cell r="I215" t="str">
            <v>прил. 6 Перечень невостр, для реализации на 01.08.2015г. (протокол инв)</v>
          </cell>
          <cell r="J215" t="str">
            <v>от 1 года до 2 лет</v>
          </cell>
          <cell r="K215" t="str">
            <v>от 5000 до 10 000</v>
          </cell>
          <cell r="L215" t="str">
            <v>Железобетонные изделия</v>
          </cell>
          <cell r="M215" t="str">
            <v>Черненко</v>
          </cell>
          <cell r="N215" t="str">
            <v xml:space="preserve">требуется дополнительная информация (размеры а*в*h или указать объём бетона) </v>
          </cell>
          <cell r="O215">
            <v>0</v>
          </cell>
          <cell r="P215" t="str">
            <v>ц.и.о</v>
          </cell>
          <cell r="Q215">
            <v>30</v>
          </cell>
          <cell r="R215">
            <v>0</v>
          </cell>
          <cell r="S215">
            <v>0</v>
          </cell>
          <cell r="T215">
            <v>0</v>
          </cell>
          <cell r="U215">
            <v>75454.61</v>
          </cell>
          <cell r="V215">
            <v>0</v>
          </cell>
          <cell r="W215" t="str">
            <v>нет данных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16420.124326835183</v>
          </cell>
          <cell r="AH215" t="str">
            <v xml:space="preserve"> = учетная цена * 2.39 (коэф роста Карагандастройконструкция по поз "панель стеновая")</v>
          </cell>
        </row>
        <row r="216">
          <cell r="B216" t="str">
            <v>00180071383</v>
          </cell>
          <cell r="C216" t="str">
            <v>ПАНЕЛЬ СТЕНОВАЯ /КЕРАМЗИТОБЕТОННАЯ/ Б/У 50% ГОДН</v>
          </cell>
          <cell r="D216" t="str">
            <v>шт</v>
          </cell>
          <cell r="E216" t="str">
            <v>31.12.2007</v>
          </cell>
          <cell r="F216">
            <v>4</v>
          </cell>
          <cell r="G216">
            <v>21369.833333333332</v>
          </cell>
          <cell r="H216">
            <v>85479.333333333328</v>
          </cell>
          <cell r="I216" t="str">
            <v>суммы по справке ТМЗ, находящиеся на центральных складах по состоянию на 31.12.194</v>
          </cell>
          <cell r="J216" t="str">
            <v>от 5 до 10 лет</v>
          </cell>
          <cell r="K216" t="str">
            <v>от 10 000 до 50 000</v>
          </cell>
          <cell r="L216" t="str">
            <v>Железобетонные изделия</v>
          </cell>
          <cell r="M216" t="str">
            <v>Черненко</v>
          </cell>
          <cell r="N216" t="str">
            <v xml:space="preserve">требуется дополнительная информация (размеры а*в*h) </v>
          </cell>
          <cell r="O216">
            <v>0</v>
          </cell>
          <cell r="P216" t="str">
            <v>ц.и.о</v>
          </cell>
          <cell r="Q216">
            <v>50</v>
          </cell>
          <cell r="R216">
            <v>0</v>
          </cell>
          <cell r="S216">
            <v>0</v>
          </cell>
          <cell r="T216">
            <v>0</v>
          </cell>
          <cell r="U216">
            <v>85479.333333333328</v>
          </cell>
          <cell r="V216">
            <v>0</v>
          </cell>
          <cell r="W216" t="str">
            <v>нет данных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54279.376666666663</v>
          </cell>
          <cell r="AH216" t="str">
            <v xml:space="preserve"> = учетная цена * 2.54 (коэф роста по сроку хранения от 3 до 10 лет)</v>
          </cell>
        </row>
        <row r="217">
          <cell r="B217" t="str">
            <v>00180071382</v>
          </cell>
          <cell r="C217" t="str">
            <v>ПАНЕЛЬ СТЕНОВАЯ /КЕРАМЗИТОБЕТОННАЯ/ Б/У 60% ГОДН</v>
          </cell>
          <cell r="D217" t="str">
            <v>шт</v>
          </cell>
          <cell r="E217" t="str">
            <v>31.12.2007</v>
          </cell>
          <cell r="F217">
            <v>2</v>
          </cell>
          <cell r="G217">
            <v>32145</v>
          </cell>
          <cell r="H217">
            <v>64290</v>
          </cell>
          <cell r="I217" t="str">
            <v>суммы по справке ТМЗ, находящиеся на центральных складах по состоянию на 31.12.193</v>
          </cell>
          <cell r="J217" t="str">
            <v>от 5 до 10 лет</v>
          </cell>
          <cell r="K217" t="str">
            <v>от 10 000 до 50 000</v>
          </cell>
          <cell r="L217" t="str">
            <v>Железобетонные изделия</v>
          </cell>
          <cell r="M217" t="str">
            <v>Черненко</v>
          </cell>
          <cell r="N217" t="str">
            <v xml:space="preserve">требуется дополнительная информация (размеры а*в*h) </v>
          </cell>
          <cell r="O217">
            <v>0</v>
          </cell>
          <cell r="P217" t="str">
            <v>ц.и.о</v>
          </cell>
          <cell r="Q217">
            <v>60</v>
          </cell>
          <cell r="R217">
            <v>0</v>
          </cell>
          <cell r="S217">
            <v>0</v>
          </cell>
          <cell r="T217">
            <v>0</v>
          </cell>
          <cell r="U217">
            <v>64290</v>
          </cell>
          <cell r="V217">
            <v>0</v>
          </cell>
          <cell r="W217" t="str">
            <v>нет данных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81648.3</v>
          </cell>
          <cell r="AH217" t="str">
            <v xml:space="preserve"> = учетная цена * 2.54 (коэф роста по сроку хранения от 3 до 10 лет)</v>
          </cell>
        </row>
        <row r="218">
          <cell r="B218" t="str">
            <v>00180071857</v>
          </cell>
          <cell r="C218" t="str">
            <v>ПАНЕЛЬ СТЕНОВАЯ ПС-5.6*2.6*0.17 Б/У 30% ГОДН</v>
          </cell>
          <cell r="D218" t="str">
            <v>шт</v>
          </cell>
          <cell r="E218">
            <v>41845</v>
          </cell>
          <cell r="F218">
            <v>11</v>
          </cell>
          <cell r="G218">
            <v>20196.16</v>
          </cell>
          <cell r="H218">
            <v>222157.76</v>
          </cell>
          <cell r="I218" t="str">
            <v>прил. 6 Перечень невостр, для реализации на 01.08.2015г. (протокол инв)</v>
          </cell>
          <cell r="J218" t="str">
            <v>от 1 года до 2 лет</v>
          </cell>
          <cell r="K218" t="str">
            <v>от 10 000 до 50 000</v>
          </cell>
          <cell r="L218" t="str">
            <v>Железобетонные изделия</v>
          </cell>
          <cell r="M218" t="str">
            <v>Черненко</v>
          </cell>
          <cell r="N218">
            <v>161150.21730155442</v>
          </cell>
          <cell r="O218">
            <v>1</v>
          </cell>
          <cell r="P218">
            <v>161150.21730155442</v>
          </cell>
          <cell r="Q218">
            <v>30</v>
          </cell>
          <cell r="R218">
            <v>48345.065190466325</v>
          </cell>
          <cell r="S218">
            <v>531795.71709512954</v>
          </cell>
          <cell r="T218">
            <v>2.3937751132129237</v>
          </cell>
          <cell r="U218">
            <v>309637.95709512953</v>
          </cell>
          <cell r="V218" t="str">
            <v>ТОО Карагандастройконструкция прайс-лист от 01.03.15г.</v>
          </cell>
          <cell r="W218" t="str">
            <v>нет данных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48345.065190466325</v>
          </cell>
          <cell r="AH218" t="str">
            <v xml:space="preserve"> по ценам новых с учетом % годности (ценовая информация обновлена)</v>
          </cell>
        </row>
        <row r="219">
          <cell r="B219" t="str">
            <v>00180070808</v>
          </cell>
          <cell r="C219" t="str">
            <v>ПЛИТА ПЕРЕКРЫТИЯ КЦД 1-10</v>
          </cell>
          <cell r="D219" t="str">
            <v>шт</v>
          </cell>
          <cell r="E219" t="str">
            <v>04.12.2007</v>
          </cell>
          <cell r="F219">
            <v>1</v>
          </cell>
          <cell r="G219">
            <v>2325</v>
          </cell>
          <cell r="H219">
            <v>2325</v>
          </cell>
          <cell r="I219" t="str">
            <v>суммы по справке ТМЗ, находящиеся на центральных складах по состоянию на 31.12.196</v>
          </cell>
          <cell r="J219" t="str">
            <v>от 5 до 10 лет</v>
          </cell>
          <cell r="K219" t="str">
            <v>от 1000 до 5 000</v>
          </cell>
          <cell r="L219" t="str">
            <v>Железобетонные изделия</v>
          </cell>
          <cell r="M219" t="str">
            <v>Черненко</v>
          </cell>
          <cell r="N219">
            <v>15939.29</v>
          </cell>
          <cell r="O219">
            <v>1</v>
          </cell>
          <cell r="P219">
            <v>15939.29</v>
          </cell>
          <cell r="Q219">
            <v>100</v>
          </cell>
          <cell r="R219">
            <v>15939.29</v>
          </cell>
          <cell r="S219">
            <v>15939.29</v>
          </cell>
          <cell r="T219">
            <v>6.8556086021505376</v>
          </cell>
          <cell r="U219">
            <v>13614.29</v>
          </cell>
          <cell r="V219" t="str">
            <v>ТОО Карагандастройконструкция прайс-лист от 01.03.15г.</v>
          </cell>
          <cell r="W219" t="str">
            <v>нет данных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15939.29</v>
          </cell>
          <cell r="AH219" t="str">
            <v xml:space="preserve"> по ценам новых с учетом % годности (ценовая информация обновлена)</v>
          </cell>
        </row>
        <row r="220">
          <cell r="B220" t="str">
            <v>00180071269</v>
          </cell>
          <cell r="C220" t="str">
            <v>ПЛИТА ПЕРЕКРЫТИЯ ПК-24-12-8</v>
          </cell>
          <cell r="D220" t="str">
            <v>шт</v>
          </cell>
          <cell r="E220" t="str">
            <v>04.12.2007</v>
          </cell>
          <cell r="F220">
            <v>4</v>
          </cell>
          <cell r="G220">
            <v>6956.5216666666674</v>
          </cell>
          <cell r="H220">
            <v>27826.08666666667</v>
          </cell>
          <cell r="I220" t="str">
            <v>суммы по справке ТМЗ, находящиеся на центральных складах по состоянию на 31.12.199</v>
          </cell>
          <cell r="J220" t="str">
            <v>от 5 до 10 лет</v>
          </cell>
          <cell r="K220" t="str">
            <v>от 5000 до 10 000</v>
          </cell>
          <cell r="L220" t="str">
            <v>Железобетонные изделия</v>
          </cell>
          <cell r="M220" t="str">
            <v>Черненко</v>
          </cell>
          <cell r="N220">
            <v>14892.86</v>
          </cell>
          <cell r="O220">
            <v>1</v>
          </cell>
          <cell r="P220">
            <v>14892.86</v>
          </cell>
          <cell r="Q220">
            <v>100</v>
          </cell>
          <cell r="R220">
            <v>14892.86</v>
          </cell>
          <cell r="S220">
            <v>59571.44</v>
          </cell>
          <cell r="T220">
            <v>2.1408486473005066</v>
          </cell>
          <cell r="U220">
            <v>31745.353333333333</v>
          </cell>
          <cell r="V220" t="str">
            <v>─  ∕∕  ─</v>
          </cell>
          <cell r="W220" t="str">
            <v>нет данных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14892.86</v>
          </cell>
          <cell r="AH220" t="str">
            <v xml:space="preserve"> по ценам новых с учетом % годности (ценовая информация обновлена)</v>
          </cell>
        </row>
        <row r="221">
          <cell r="B221" t="str">
            <v>00180071241</v>
          </cell>
          <cell r="C221" t="str">
            <v>ПЛИТА ПОКРЫТИЯ ПК48.12-8АТVТ</v>
          </cell>
          <cell r="D221" t="str">
            <v>шт</v>
          </cell>
          <cell r="E221" t="str">
            <v>04.12.2007</v>
          </cell>
          <cell r="F221">
            <v>18</v>
          </cell>
          <cell r="G221">
            <v>10920</v>
          </cell>
          <cell r="H221">
            <v>196560</v>
          </cell>
          <cell r="I221" t="str">
            <v>суммы по справке ТМЗ, находящиеся на центральных складах по состоянию на 31.12.197</v>
          </cell>
          <cell r="J221" t="str">
            <v>от 5 до 10 лет</v>
          </cell>
          <cell r="K221" t="str">
            <v>от 10 000 до 50 000</v>
          </cell>
          <cell r="L221" t="str">
            <v>Железобетонные изделия</v>
          </cell>
          <cell r="M221" t="str">
            <v>Черненко</v>
          </cell>
          <cell r="N221">
            <v>28355.360000000001</v>
          </cell>
          <cell r="O221">
            <v>1</v>
          </cell>
          <cell r="P221">
            <v>28355.360000000001</v>
          </cell>
          <cell r="Q221">
            <v>100</v>
          </cell>
          <cell r="R221">
            <v>28355.360000000001</v>
          </cell>
          <cell r="S221">
            <v>510396.48</v>
          </cell>
          <cell r="T221">
            <v>2.5966446886446883</v>
          </cell>
          <cell r="U221">
            <v>313836.48</v>
          </cell>
          <cell r="V221" t="str">
            <v>─  ∕∕  ─</v>
          </cell>
          <cell r="W221" t="str">
            <v>нет данных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28355.360000000001</v>
          </cell>
          <cell r="AH221" t="str">
            <v xml:space="preserve"> по ценам новых с учетом % годности (ценовая информация обновлена)</v>
          </cell>
        </row>
        <row r="222">
          <cell r="B222" t="str">
            <v>00180071242</v>
          </cell>
          <cell r="C222" t="str">
            <v>ПЛИТА ПОКРЫТИЯ ПК48.15-8АТVТ</v>
          </cell>
          <cell r="D222" t="str">
            <v>шт</v>
          </cell>
          <cell r="E222" t="str">
            <v>04.12.2007</v>
          </cell>
          <cell r="F222">
            <v>24</v>
          </cell>
          <cell r="G222">
            <v>14340.868750000001</v>
          </cell>
          <cell r="H222">
            <v>344180.85000000003</v>
          </cell>
          <cell r="I222" t="str">
            <v>суммы по справке ТМЗ, находящиеся на центральных складах по состоянию на 31.12.198</v>
          </cell>
          <cell r="J222" t="str">
            <v>от 5 до 10 лет</v>
          </cell>
          <cell r="K222" t="str">
            <v>от 10 000 до 50 000</v>
          </cell>
          <cell r="L222" t="str">
            <v>Железобетонные изделия</v>
          </cell>
          <cell r="M222" t="str">
            <v>Черненко</v>
          </cell>
          <cell r="N222">
            <v>35368.75</v>
          </cell>
          <cell r="O222">
            <v>1</v>
          </cell>
          <cell r="P222">
            <v>35368.75</v>
          </cell>
          <cell r="Q222">
            <v>100</v>
          </cell>
          <cell r="R222">
            <v>35368.75</v>
          </cell>
          <cell r="S222">
            <v>848850</v>
          </cell>
          <cell r="T222">
            <v>2.4662906143674173</v>
          </cell>
          <cell r="U222">
            <v>504669.14999999997</v>
          </cell>
          <cell r="V222" t="str">
            <v>─  ∕∕  ─</v>
          </cell>
          <cell r="W222" t="str">
            <v>нет данных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35368.75</v>
          </cell>
          <cell r="AH222" t="str">
            <v xml:space="preserve"> по ценам новых с учетом % годности (ценовая информация обновлена)</v>
          </cell>
        </row>
        <row r="223">
          <cell r="B223" t="str">
            <v>00180071381</v>
          </cell>
          <cell r="C223" t="str">
            <v>ПЛИТА РЕБРИСТАЯ 6.0*1.5 Б/У 60%ГОДН</v>
          </cell>
          <cell r="D223" t="str">
            <v>шт</v>
          </cell>
          <cell r="E223" t="str">
            <v>31.12.2007</v>
          </cell>
          <cell r="F223">
            <v>35</v>
          </cell>
          <cell r="G223">
            <v>17210.345142857146</v>
          </cell>
          <cell r="H223">
            <v>602362.08000000007</v>
          </cell>
          <cell r="I223" t="str">
            <v>суммы по справке ТМЗ, находящиеся на центральных складах по состоянию на 31.12.192</v>
          </cell>
          <cell r="J223" t="str">
            <v>от 5 до 10 лет</v>
          </cell>
          <cell r="K223" t="str">
            <v>от 10 000 до 50 000</v>
          </cell>
          <cell r="L223" t="str">
            <v>Железобетонные изделия</v>
          </cell>
          <cell r="M223" t="str">
            <v>Черненко</v>
          </cell>
          <cell r="N223">
            <v>73128.570000000007</v>
          </cell>
          <cell r="O223">
            <v>1</v>
          </cell>
          <cell r="P223">
            <v>73128.570000000007</v>
          </cell>
          <cell r="Q223">
            <v>60</v>
          </cell>
          <cell r="R223">
            <v>43877.142</v>
          </cell>
          <cell r="S223">
            <v>1535699.97</v>
          </cell>
          <cell r="T223">
            <v>2.5494632231829728</v>
          </cell>
          <cell r="U223">
            <v>933337.8899999999</v>
          </cell>
          <cell r="V223" t="str">
            <v>─  ∕∕  ─</v>
          </cell>
          <cell r="W223" t="str">
            <v>нет данных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43877.142</v>
          </cell>
          <cell r="AH223" t="str">
            <v xml:space="preserve"> по ценам новых с учетом % годности (ценовая информация обновлена)</v>
          </cell>
        </row>
        <row r="224">
          <cell r="B224" t="str">
            <v>00180071380</v>
          </cell>
          <cell r="C224" t="str">
            <v>ПЛИТА РЕБРИСТАЯ 6.0*3.0 Б/У 70%ГОДН</v>
          </cell>
          <cell r="D224" t="str">
            <v>шт</v>
          </cell>
          <cell r="E224" t="str">
            <v>31.12.2007</v>
          </cell>
          <cell r="F224">
            <v>8</v>
          </cell>
          <cell r="G224">
            <v>32930.375</v>
          </cell>
          <cell r="H224">
            <v>263443</v>
          </cell>
          <cell r="I224" t="str">
            <v>суммы по справке ТМЗ, находящиеся на центральных складах по состоянию на 31.12.191</v>
          </cell>
          <cell r="J224" t="str">
            <v>от 5 до 10 лет</v>
          </cell>
          <cell r="K224" t="str">
            <v>от 10 000 до 50 000</v>
          </cell>
          <cell r="L224" t="str">
            <v>Железобетонные изделия</v>
          </cell>
          <cell r="M224" t="str">
            <v>Черненко</v>
          </cell>
          <cell r="N224">
            <v>240330.36</v>
          </cell>
          <cell r="O224">
            <v>1</v>
          </cell>
          <cell r="P224">
            <v>240330.36</v>
          </cell>
          <cell r="Q224">
            <v>70</v>
          </cell>
          <cell r="R224">
            <v>168231.25199999998</v>
          </cell>
          <cell r="S224">
            <v>1345850.0159999998</v>
          </cell>
          <cell r="T224">
            <v>5.1086953003116413</v>
          </cell>
          <cell r="U224">
            <v>1082407.0159999998</v>
          </cell>
          <cell r="V224" t="str">
            <v>─  ∕∕  ─</v>
          </cell>
          <cell r="W224" t="str">
            <v>нет данных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168231.25199999998</v>
          </cell>
          <cell r="AH224" t="str">
            <v xml:space="preserve"> по ценам новых с учетом % годности (ценовая информация обновлена)</v>
          </cell>
        </row>
        <row r="225">
          <cell r="B225" t="str">
            <v>00180071810</v>
          </cell>
          <cell r="C225" t="str">
            <v>ПОДНОЖНИК ПЖ-1 Б/У 30% ГОДН</v>
          </cell>
          <cell r="D225" t="str">
            <v>шт</v>
          </cell>
          <cell r="E225">
            <v>41845</v>
          </cell>
          <cell r="F225">
            <v>14</v>
          </cell>
          <cell r="G225">
            <v>1346.25</v>
          </cell>
          <cell r="H225">
            <v>18847.5</v>
          </cell>
          <cell r="I225" t="str">
            <v>прил. 6 Перечень невостр, для реализации на 01.08.2015г. (протокол инв)</v>
          </cell>
          <cell r="J225" t="str">
            <v>от 1 года до 2 лет</v>
          </cell>
          <cell r="K225" t="str">
            <v>от 1000 до 5 000</v>
          </cell>
          <cell r="L225" t="str">
            <v>Железобетонные изделия</v>
          </cell>
          <cell r="M225" t="str">
            <v>Черненко</v>
          </cell>
          <cell r="N225">
            <v>65551.178000000014</v>
          </cell>
          <cell r="O225">
            <v>1</v>
          </cell>
          <cell r="P225">
            <v>65551.178000000014</v>
          </cell>
          <cell r="Q225">
            <v>30</v>
          </cell>
          <cell r="R225">
            <v>19665.353400000004</v>
          </cell>
          <cell r="S225">
            <v>275314.94760000007</v>
          </cell>
          <cell r="T225">
            <v>14.607504846796662</v>
          </cell>
          <cell r="U225">
            <v>256467.44760000007</v>
          </cell>
          <cell r="V225" t="str">
            <v>калькуляция ДКС на 2016г. с рентаб. 10%</v>
          </cell>
          <cell r="W225" t="str">
            <v>нет данных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19665.353400000004</v>
          </cell>
          <cell r="AH225" t="str">
            <v xml:space="preserve"> по ценам новых с учетом % годности (ценовая информация обновлена)</v>
          </cell>
        </row>
        <row r="226">
          <cell r="B226">
            <v>0</v>
          </cell>
          <cell r="C226" t="str">
            <v>Задвижки, электроприводы</v>
          </cell>
          <cell r="D226" t="str">
            <v>*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нет данных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</row>
        <row r="227">
          <cell r="B227" t="str">
            <v>00190000024</v>
          </cell>
          <cell r="C227" t="str">
            <v>ЗАДВИЖКА ЧУГУННАЯ ДУ 150/16 ПОД Э/ПР</v>
          </cell>
          <cell r="D227" t="str">
            <v>шт</v>
          </cell>
          <cell r="E227">
            <v>39082</v>
          </cell>
          <cell r="F227">
            <v>1</v>
          </cell>
          <cell r="G227">
            <v>100</v>
          </cell>
          <cell r="H227">
            <v>100</v>
          </cell>
          <cell r="I227" t="str">
            <v>суммы по справке ТМЗ, находящиеся на центральных складах по состоянию на 31.12.201</v>
          </cell>
          <cell r="J227" t="str">
            <v>от 5 до 10 лет</v>
          </cell>
          <cell r="K227" t="str">
            <v>до 1000 тенге</v>
          </cell>
          <cell r="L227" t="str">
            <v>Задвижки, электроприводы</v>
          </cell>
          <cell r="M227" t="str">
            <v>Гордиловская</v>
          </cell>
          <cell r="N227">
            <v>63360</v>
          </cell>
          <cell r="O227">
            <v>1</v>
          </cell>
          <cell r="P227">
            <v>63360</v>
          </cell>
          <cell r="Q227">
            <v>100</v>
          </cell>
          <cell r="R227">
            <v>63360</v>
          </cell>
          <cell r="S227">
            <v>63360</v>
          </cell>
          <cell r="T227">
            <v>633.6</v>
          </cell>
          <cell r="U227">
            <v>63260</v>
          </cell>
          <cell r="V227" t="str">
            <v>ТОО Промресурс г.Павлодар прайс-л от 2016г</v>
          </cell>
          <cell r="W227" t="str">
            <v>нет данных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63360</v>
          </cell>
          <cell r="AH227" t="str">
            <v xml:space="preserve"> по ценам новых с учетом % годности (ценовая информация обновлена)</v>
          </cell>
        </row>
        <row r="228">
          <cell r="B228" t="str">
            <v>00190000024</v>
          </cell>
          <cell r="C228" t="str">
            <v>ЗАДВИЖКА ЧУГУННАЯ ДУ 150/16 ПОД Э/ПР</v>
          </cell>
          <cell r="D228" t="str">
            <v>шт</v>
          </cell>
          <cell r="E228" t="str">
            <v>31.12.2006</v>
          </cell>
          <cell r="F228">
            <v>1</v>
          </cell>
          <cell r="G228">
            <v>9672.1600000000035</v>
          </cell>
          <cell r="H228">
            <v>9672.1600000000035</v>
          </cell>
          <cell r="I228" t="str">
            <v>прил. 13  протокола инвент. 2015г. (излишки.)</v>
          </cell>
          <cell r="J228" t="str">
            <v>от 5 до 10 лет</v>
          </cell>
          <cell r="K228" t="str">
            <v>от 5000 до 10 000</v>
          </cell>
          <cell r="L228" t="str">
            <v>Задвижки, электроприводы</v>
          </cell>
          <cell r="M228" t="str">
            <v>Гордиловская</v>
          </cell>
          <cell r="N228">
            <v>63360</v>
          </cell>
          <cell r="O228">
            <v>1</v>
          </cell>
          <cell r="P228">
            <v>63360</v>
          </cell>
          <cell r="Q228">
            <v>100</v>
          </cell>
          <cell r="R228">
            <v>63360</v>
          </cell>
          <cell r="S228">
            <v>63360</v>
          </cell>
          <cell r="T228">
            <v>6.5507601197664203</v>
          </cell>
          <cell r="U228">
            <v>53687.839999999997</v>
          </cell>
          <cell r="V228" t="str">
            <v>ТОО Промресурс г.Павлодар прайс-л от 2016г</v>
          </cell>
          <cell r="W228" t="str">
            <v>нет данных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63360</v>
          </cell>
          <cell r="AH228" t="str">
            <v xml:space="preserve"> по ценам новых с учетом % годности (ценовая информация обновлена)</v>
          </cell>
        </row>
        <row r="229">
          <cell r="B229" t="str">
            <v>00190000024</v>
          </cell>
          <cell r="C229" t="str">
            <v>ЗАДВИЖКА ЧУГУННАЯ ДУ 150/16 ПОД Э/ПР</v>
          </cell>
          <cell r="D229" t="str">
            <v>шт</v>
          </cell>
          <cell r="E229" t="str">
            <v>31.12.2006</v>
          </cell>
          <cell r="F229">
            <v>1</v>
          </cell>
          <cell r="G229">
            <v>23214</v>
          </cell>
          <cell r="H229">
            <v>23214</v>
          </cell>
          <cell r="I229" t="str">
            <v>прил. 13  протокола инвент. 2015г. (излишки.)</v>
          </cell>
          <cell r="J229" t="str">
            <v>от 5 до 10 лет</v>
          </cell>
          <cell r="K229" t="str">
            <v>от 10 000 до 50 000</v>
          </cell>
          <cell r="L229" t="str">
            <v>Задвижки, электроприводы</v>
          </cell>
          <cell r="M229" t="str">
            <v>Гордиловская</v>
          </cell>
          <cell r="N229">
            <v>122760</v>
          </cell>
          <cell r="O229">
            <v>1</v>
          </cell>
          <cell r="P229">
            <v>122760</v>
          </cell>
          <cell r="Q229">
            <v>100</v>
          </cell>
          <cell r="R229">
            <v>122760</v>
          </cell>
          <cell r="S229">
            <v>122760</v>
          </cell>
          <cell r="T229">
            <v>5.2881881623158442</v>
          </cell>
          <cell r="U229">
            <v>99546</v>
          </cell>
          <cell r="V229" t="str">
            <v>ТОО Промресурс г.Павлодар прайс-л от 2016г</v>
          </cell>
          <cell r="W229" t="str">
            <v>нет данных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122760</v>
          </cell>
          <cell r="AH229" t="str">
            <v xml:space="preserve"> по ценам новых с учетом % годности (ценовая информация обновлена)</v>
          </cell>
        </row>
        <row r="230">
          <cell r="B230" t="str">
            <v>00190000042</v>
          </cell>
          <cell r="C230" t="str">
            <v>ЗАДВИЖКА ЧУГУНУННАЯ ДУ 200 РУ 10</v>
          </cell>
          <cell r="D230" t="str">
            <v>шт</v>
          </cell>
          <cell r="E230">
            <v>39065</v>
          </cell>
          <cell r="F230">
            <v>7</v>
          </cell>
          <cell r="G230">
            <v>9095</v>
          </cell>
          <cell r="H230">
            <v>63665</v>
          </cell>
          <cell r="I230" t="str">
            <v>суммы по справке ТМЗ, находящиеся на центральных складах по состоянию на 31.12.202</v>
          </cell>
          <cell r="J230" t="str">
            <v>от 5 до 10 лет</v>
          </cell>
          <cell r="K230" t="str">
            <v>от 5000 до 10 000</v>
          </cell>
          <cell r="L230" t="str">
            <v>Задвижки, электроприводы</v>
          </cell>
          <cell r="M230" t="str">
            <v>Гордиловская</v>
          </cell>
          <cell r="N230">
            <v>48510</v>
          </cell>
          <cell r="O230">
            <v>1</v>
          </cell>
          <cell r="P230">
            <v>48510</v>
          </cell>
          <cell r="Q230">
            <v>100</v>
          </cell>
          <cell r="R230">
            <v>48510</v>
          </cell>
          <cell r="S230">
            <v>339570</v>
          </cell>
          <cell r="T230">
            <v>5.3336998350742162</v>
          </cell>
          <cell r="U230">
            <v>275905</v>
          </cell>
          <cell r="V230" t="str">
            <v>ТОО Промресурс г.Павлодар прайс-л от 2016г</v>
          </cell>
          <cell r="W230" t="str">
            <v>нет данных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48510</v>
          </cell>
          <cell r="AH230" t="str">
            <v xml:space="preserve"> по ценам новых с учетом % годности (ценовая информация обновлена)</v>
          </cell>
        </row>
        <row r="231">
          <cell r="B231" t="str">
            <v>00190000168</v>
          </cell>
          <cell r="C231" t="str">
            <v>ЗАДВИЖКА 30Ч47БР ДУ 125 РУ 10</v>
          </cell>
          <cell r="D231" t="str">
            <v>шт</v>
          </cell>
          <cell r="E231">
            <v>39065</v>
          </cell>
          <cell r="F231">
            <v>1</v>
          </cell>
          <cell r="G231">
            <v>7660</v>
          </cell>
          <cell r="H231">
            <v>7660</v>
          </cell>
          <cell r="I231" t="str">
            <v>суммы по справке ТМЗ, находящиеся на центральных складах по состоянию на 31.12.203</v>
          </cell>
          <cell r="J231" t="str">
            <v>от 5 до 10 лет</v>
          </cell>
          <cell r="K231" t="str">
            <v>от 5000 до 10 000</v>
          </cell>
          <cell r="L231" t="str">
            <v>Задвижки, электроприводы</v>
          </cell>
          <cell r="M231" t="str">
            <v>Гордиловская</v>
          </cell>
          <cell r="N231">
            <v>122760</v>
          </cell>
          <cell r="O231">
            <v>1</v>
          </cell>
          <cell r="P231">
            <v>122760</v>
          </cell>
          <cell r="Q231">
            <v>100</v>
          </cell>
          <cell r="R231">
            <v>122760</v>
          </cell>
          <cell r="S231">
            <v>122760</v>
          </cell>
          <cell r="T231">
            <v>16.026109660574413</v>
          </cell>
          <cell r="U231">
            <v>115100</v>
          </cell>
          <cell r="V231" t="str">
            <v>ТОО Промресурс г.Павлодар прайс-л от 2016г</v>
          </cell>
          <cell r="W231" t="str">
            <v>нет данных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122760</v>
          </cell>
          <cell r="AH231" t="str">
            <v xml:space="preserve"> по ценам новых с учетом % годности (ценовая информация обновлена)</v>
          </cell>
        </row>
        <row r="232">
          <cell r="B232" t="str">
            <v>00190000189</v>
          </cell>
          <cell r="C232" t="str">
            <v>ЗАДВИЖКА 30Ч906БР ДУ200 РУ10</v>
          </cell>
          <cell r="D232" t="str">
            <v>шт</v>
          </cell>
          <cell r="E232" t="str">
            <v>22.09.2006</v>
          </cell>
          <cell r="F232">
            <v>2</v>
          </cell>
          <cell r="G232">
            <v>9846.6049999999996</v>
          </cell>
          <cell r="H232">
            <v>19693.21</v>
          </cell>
          <cell r="I232" t="str">
            <v>суммы по справке ТМЗ, находящиеся на центральных складах по состоянию на 31.12.204</v>
          </cell>
          <cell r="J232" t="str">
            <v>от 5 до 10 лет</v>
          </cell>
          <cell r="K232" t="str">
            <v>от 5000 до 10 000</v>
          </cell>
          <cell r="L232" t="str">
            <v>Задвижки, электроприводы</v>
          </cell>
          <cell r="M232" t="str">
            <v>Гордиловская</v>
          </cell>
          <cell r="N232">
            <v>122760</v>
          </cell>
          <cell r="O232">
            <v>1</v>
          </cell>
          <cell r="P232">
            <v>122760</v>
          </cell>
          <cell r="Q232">
            <v>100</v>
          </cell>
          <cell r="R232">
            <v>122760</v>
          </cell>
          <cell r="S232">
            <v>245520</v>
          </cell>
          <cell r="T232">
            <v>12.467241247110046</v>
          </cell>
          <cell r="U232">
            <v>225826.79</v>
          </cell>
          <cell r="V232" t="str">
            <v>ТОО Промресурс г.Павлодар прайс-л от 2016г</v>
          </cell>
          <cell r="W232" t="str">
            <v>нет данных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122760</v>
          </cell>
          <cell r="AH232" t="str">
            <v xml:space="preserve"> по ценам новых с учетом % годности (ценовая информация обновлена)</v>
          </cell>
        </row>
        <row r="233">
          <cell r="B233" t="str">
            <v>00190000189</v>
          </cell>
          <cell r="C233" t="str">
            <v>ЗАДВИЖКА 30Ч906БР ДУ200 РУ10</v>
          </cell>
          <cell r="D233" t="str">
            <v>шт</v>
          </cell>
          <cell r="E233" t="str">
            <v>31.12.2013</v>
          </cell>
          <cell r="F233">
            <v>1</v>
          </cell>
          <cell r="G233">
            <v>9846.59</v>
          </cell>
          <cell r="H233">
            <v>9846.59</v>
          </cell>
          <cell r="I233" t="str">
            <v>суммы по справке ТМЗ, находящиеся на центральных складах по состоянию на 31.12.205 и излишки</v>
          </cell>
          <cell r="J233" t="str">
            <v>от 2 до 3 лет</v>
          </cell>
          <cell r="K233" t="str">
            <v>от 5000 до 10 000</v>
          </cell>
          <cell r="L233" t="str">
            <v>Задвижки, электроприводы</v>
          </cell>
          <cell r="M233" t="str">
            <v>Гордиловская</v>
          </cell>
          <cell r="N233">
            <v>368280</v>
          </cell>
          <cell r="O233">
            <v>1</v>
          </cell>
          <cell r="P233">
            <v>368280</v>
          </cell>
          <cell r="Q233">
            <v>100</v>
          </cell>
          <cell r="R233">
            <v>368280</v>
          </cell>
          <cell r="S233">
            <v>368280</v>
          </cell>
          <cell r="T233">
            <v>37.401780717994754</v>
          </cell>
          <cell r="U233">
            <v>358433.41</v>
          </cell>
          <cell r="V233" t="str">
            <v>ТОО Промресурс г.Павлодар прайс-л от 2016г</v>
          </cell>
          <cell r="W233" t="str">
            <v>нет данных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368280</v>
          </cell>
          <cell r="AH233" t="str">
            <v xml:space="preserve"> по ценам новых с учетом % годности (ценовая информация обновлена)</v>
          </cell>
        </row>
        <row r="234">
          <cell r="B234" t="str">
            <v>00190000211</v>
          </cell>
          <cell r="C234" t="str">
            <v>ЗАДВИЖКА 30С64НЖ ДУ 200 РУ 25</v>
          </cell>
          <cell r="D234" t="str">
            <v>шт</v>
          </cell>
          <cell r="E234">
            <v>38197</v>
          </cell>
          <cell r="F234">
            <v>2</v>
          </cell>
          <cell r="G234">
            <v>61614.7</v>
          </cell>
          <cell r="H234">
            <v>123229.4</v>
          </cell>
          <cell r="I234" t="str">
            <v>суммы по справке ТМЗ, находящиеся на центральных складах по состоянию на 31.12.206</v>
          </cell>
          <cell r="J234" t="str">
            <v>свыше 10 лет</v>
          </cell>
          <cell r="K234" t="str">
            <v>от 50 000 до 100 000</v>
          </cell>
          <cell r="L234" t="str">
            <v>Задвижки, электроприводы</v>
          </cell>
          <cell r="M234" t="str">
            <v>Гордиловская</v>
          </cell>
          <cell r="N234">
            <v>122760</v>
          </cell>
          <cell r="O234">
            <v>1</v>
          </cell>
          <cell r="P234">
            <v>122760</v>
          </cell>
          <cell r="Q234">
            <v>100</v>
          </cell>
          <cell r="R234">
            <v>122760</v>
          </cell>
          <cell r="S234">
            <v>245520</v>
          </cell>
          <cell r="T234">
            <v>1.9923816881361105</v>
          </cell>
          <cell r="U234">
            <v>122290.6</v>
          </cell>
          <cell r="V234" t="str">
            <v>ТОО Промресурс г.Павлодар прайс-л от 2016г</v>
          </cell>
          <cell r="W234" t="str">
            <v>нет данных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122760</v>
          </cell>
          <cell r="AH234" t="str">
            <v xml:space="preserve"> по ценам новых с учетом % годности (ценовая информация обновлена)</v>
          </cell>
        </row>
        <row r="235">
          <cell r="B235" t="str">
            <v>00190000221</v>
          </cell>
          <cell r="C235" t="str">
            <v>ЗАДВИЖКА 30Ч6БК ДУ200 РУ10</v>
          </cell>
          <cell r="D235" t="str">
            <v>шт</v>
          </cell>
          <cell r="E235">
            <v>38188</v>
          </cell>
          <cell r="F235">
            <v>3</v>
          </cell>
          <cell r="G235">
            <v>11319.799999999997</v>
          </cell>
          <cell r="H235">
            <v>33959.399999999994</v>
          </cell>
          <cell r="I235" t="str">
            <v>суммы по справке ТМЗ, находящиеся на центральных складах по состоянию на 31.12.207</v>
          </cell>
          <cell r="J235" t="str">
            <v>свыше 10 лет</v>
          </cell>
          <cell r="K235" t="str">
            <v>от 10 000 до 50 000</v>
          </cell>
          <cell r="L235" t="str">
            <v>Задвижки, электроприводы</v>
          </cell>
          <cell r="M235" t="str">
            <v>Гордиловская</v>
          </cell>
          <cell r="N235">
            <v>122760</v>
          </cell>
          <cell r="O235">
            <v>1</v>
          </cell>
          <cell r="P235">
            <v>122760</v>
          </cell>
          <cell r="Q235">
            <v>100</v>
          </cell>
          <cell r="R235">
            <v>122760</v>
          </cell>
          <cell r="S235">
            <v>368280</v>
          </cell>
          <cell r="T235">
            <v>10.844714570928817</v>
          </cell>
          <cell r="U235">
            <v>334320.59999999998</v>
          </cell>
          <cell r="V235" t="str">
            <v>ТОО Промресурс г.Павлодар прайс-л от 2016г</v>
          </cell>
          <cell r="W235" t="str">
            <v>нет данных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122760</v>
          </cell>
          <cell r="AH235" t="str">
            <v xml:space="preserve"> по ценам новых с учетом % годности (ценовая информация обновлена)</v>
          </cell>
        </row>
        <row r="236">
          <cell r="B236" t="str">
            <v>00190001145</v>
          </cell>
          <cell r="C236" t="str">
            <v>ЗАДВИЖКА ЧУГУННАЯ ДУ200 РУ16 ПОД Э/ПР</v>
          </cell>
          <cell r="D236" t="str">
            <v>шт</v>
          </cell>
          <cell r="E236" t="str">
            <v>31.12.2006</v>
          </cell>
          <cell r="F236">
            <v>1</v>
          </cell>
          <cell r="G236">
            <v>100</v>
          </cell>
          <cell r="H236">
            <v>100</v>
          </cell>
          <cell r="I236" t="str">
            <v>суммы по справке ТМЗ, находящиеся на центральных складах по состоянию на 31.12.208</v>
          </cell>
          <cell r="J236" t="str">
            <v>от 5 до 10 лет</v>
          </cell>
          <cell r="K236" t="str">
            <v>до 1000 тенге</v>
          </cell>
          <cell r="L236" t="str">
            <v>Задвижки, электроприводы</v>
          </cell>
          <cell r="M236" t="str">
            <v>Гордиловская</v>
          </cell>
          <cell r="N236">
            <v>122760</v>
          </cell>
          <cell r="O236">
            <v>1</v>
          </cell>
          <cell r="P236">
            <v>122760</v>
          </cell>
          <cell r="Q236">
            <v>100</v>
          </cell>
          <cell r="R236">
            <v>122760</v>
          </cell>
          <cell r="S236">
            <v>122760</v>
          </cell>
          <cell r="T236">
            <v>1227.5999999999999</v>
          </cell>
          <cell r="U236">
            <v>122660</v>
          </cell>
          <cell r="V236" t="str">
            <v>ТОО Промресурс г.Павлодар прайс-л от 2016г</v>
          </cell>
          <cell r="W236" t="str">
            <v>нет данных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122760</v>
          </cell>
          <cell r="AH236" t="str">
            <v xml:space="preserve"> по ценам новых с учетом % годности (ценовая информация обновлена)</v>
          </cell>
        </row>
        <row r="237">
          <cell r="B237" t="str">
            <v>00190001148</v>
          </cell>
          <cell r="C237" t="str">
            <v>ЗАДВИЖКА ЧУГУННАЯ ДУ200 РУ16</v>
          </cell>
          <cell r="D237" t="str">
            <v>шт</v>
          </cell>
          <cell r="E237" t="str">
            <v>31.12.2006</v>
          </cell>
          <cell r="F237">
            <v>1</v>
          </cell>
          <cell r="G237">
            <v>20579</v>
          </cell>
          <cell r="H237">
            <v>20579</v>
          </cell>
          <cell r="I237" t="str">
            <v>суммы по справке ТМЗ, находящиеся на центральных складах по состоянию на 31.12.209</v>
          </cell>
          <cell r="J237" t="str">
            <v>от 5 до 10 лет</v>
          </cell>
          <cell r="K237" t="str">
            <v>от 10 000 до 50 000</v>
          </cell>
          <cell r="L237" t="str">
            <v>Задвижки, электроприводы</v>
          </cell>
          <cell r="M237" t="str">
            <v>Гордиловская</v>
          </cell>
          <cell r="N237">
            <v>122760</v>
          </cell>
          <cell r="O237">
            <v>1</v>
          </cell>
          <cell r="P237">
            <v>122760</v>
          </cell>
          <cell r="Q237">
            <v>100</v>
          </cell>
          <cell r="R237">
            <v>122760</v>
          </cell>
          <cell r="S237">
            <v>122760</v>
          </cell>
          <cell r="T237">
            <v>5.9653044365615431</v>
          </cell>
          <cell r="U237">
            <v>102181</v>
          </cell>
          <cell r="V237" t="str">
            <v>ТОО Промресурс г.Павлодар прайс-л от 2016г</v>
          </cell>
          <cell r="W237" t="str">
            <v>нет данных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122760</v>
          </cell>
          <cell r="AH237" t="str">
            <v xml:space="preserve"> по ценам новых с учетом % годности (ценовая информация обновлена)</v>
          </cell>
        </row>
        <row r="238">
          <cell r="B238" t="str">
            <v>00190000038</v>
          </cell>
          <cell r="C238" t="str">
            <v>ЗАДВИЖКА ЧУГУННАЯ ДУ100 РУ10</v>
          </cell>
          <cell r="D238" t="str">
            <v>шт</v>
          </cell>
          <cell r="E238">
            <v>39065</v>
          </cell>
          <cell r="F238">
            <v>1</v>
          </cell>
          <cell r="G238">
            <v>9672.16</v>
          </cell>
          <cell r="H238">
            <v>9672.16</v>
          </cell>
          <cell r="I238" t="str">
            <v>прил. 13  протокола инвент. 2015г. (излишки.)</v>
          </cell>
          <cell r="J238" t="str">
            <v>от 5 до 10 лет</v>
          </cell>
          <cell r="K238" t="str">
            <v>от 5000 до 10 000</v>
          </cell>
          <cell r="L238" t="str">
            <v>Задвижки, электроприводы</v>
          </cell>
          <cell r="M238" t="str">
            <v>Гордиловская</v>
          </cell>
          <cell r="N238">
            <v>122760</v>
          </cell>
          <cell r="O238">
            <v>1</v>
          </cell>
          <cell r="P238">
            <v>122760</v>
          </cell>
          <cell r="Q238">
            <v>100</v>
          </cell>
          <cell r="R238">
            <v>122760</v>
          </cell>
          <cell r="S238">
            <v>122760</v>
          </cell>
          <cell r="T238">
            <v>12.692097732047444</v>
          </cell>
          <cell r="U238">
            <v>113087.84</v>
          </cell>
          <cell r="V238" t="str">
            <v>ТОО Промресурс г.Павлодар прайс-л от 2016г</v>
          </cell>
          <cell r="W238" t="str">
            <v>нет данных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122760</v>
          </cell>
          <cell r="AH238" t="str">
            <v xml:space="preserve"> по ценам новых с учетом % годности (ценовая информация обновлена)</v>
          </cell>
        </row>
        <row r="239">
          <cell r="B239" t="str">
            <v>00190000043</v>
          </cell>
          <cell r="C239" t="str">
            <v>ЗАДВИЖКА ЧУГУНУННАЯ ДУ 250 РУ 10</v>
          </cell>
          <cell r="D239" t="str">
            <v>шт</v>
          </cell>
          <cell r="E239">
            <v>37164</v>
          </cell>
          <cell r="F239">
            <v>3</v>
          </cell>
          <cell r="G239">
            <v>44044.066666666673</v>
          </cell>
          <cell r="H239">
            <v>132132.20000000001</v>
          </cell>
          <cell r="I239" t="str">
            <v>прил. 13  протокола инвент. 2015г. (излишки.)</v>
          </cell>
          <cell r="J239" t="str">
            <v>свыше 10 лет</v>
          </cell>
          <cell r="K239" t="str">
            <v>от 10 000 до 50 000</v>
          </cell>
          <cell r="L239" t="str">
            <v>Задвижки, электроприводы</v>
          </cell>
          <cell r="M239" t="str">
            <v>Гордиловская</v>
          </cell>
          <cell r="N239">
            <v>142560</v>
          </cell>
          <cell r="O239">
            <v>1</v>
          </cell>
          <cell r="P239">
            <v>142560</v>
          </cell>
          <cell r="Q239">
            <v>100</v>
          </cell>
          <cell r="R239">
            <v>142560</v>
          </cell>
          <cell r="S239">
            <v>427680</v>
          </cell>
          <cell r="T239">
            <v>3.2367583374832174</v>
          </cell>
          <cell r="U239">
            <v>295547.8</v>
          </cell>
          <cell r="V239" t="str">
            <v>ТОО Промресурс г.Павлодар прайс-л от 2016г</v>
          </cell>
          <cell r="W239" t="str">
            <v>нет данных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142560</v>
          </cell>
          <cell r="AH239" t="str">
            <v xml:space="preserve"> по ценам новых с учетом % годности (ценовая информация обновлена)</v>
          </cell>
        </row>
        <row r="240">
          <cell r="B240" t="str">
            <v>00190000168</v>
          </cell>
          <cell r="C240" t="str">
            <v>ЗАДВИЖКА 30Ч47БР ДУ 125 РУ 10</v>
          </cell>
          <cell r="D240" t="str">
            <v>шт</v>
          </cell>
          <cell r="E240" t="str">
            <v>31.12.2006</v>
          </cell>
          <cell r="F240">
            <v>1</v>
          </cell>
          <cell r="G240">
            <v>7660</v>
          </cell>
          <cell r="H240">
            <v>7660</v>
          </cell>
          <cell r="I240" t="str">
            <v>прил. 13  протокола инвент. 2015г. (излишки.)</v>
          </cell>
          <cell r="J240" t="str">
            <v>от 5 до 10 лет</v>
          </cell>
          <cell r="K240" t="str">
            <v>от 5000 до 10 000</v>
          </cell>
          <cell r="L240" t="str">
            <v>Задвижки, электроприводы</v>
          </cell>
          <cell r="M240" t="str">
            <v>Гордиловская</v>
          </cell>
          <cell r="N240">
            <v>48510</v>
          </cell>
          <cell r="O240">
            <v>1</v>
          </cell>
          <cell r="P240">
            <v>48510</v>
          </cell>
          <cell r="Q240">
            <v>100</v>
          </cell>
          <cell r="R240">
            <v>48510</v>
          </cell>
          <cell r="S240">
            <v>48510</v>
          </cell>
          <cell r="T240">
            <v>6.3328981723237598</v>
          </cell>
          <cell r="U240">
            <v>40850</v>
          </cell>
          <cell r="V240" t="str">
            <v>ТОО Промресурс г.Павлодар прайс-л от 2016г</v>
          </cell>
          <cell r="W240" t="str">
            <v>нет данных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48510</v>
          </cell>
          <cell r="AH240" t="str">
            <v xml:space="preserve"> по ценам новых с учетом % годности (ценовая информация обновлена)</v>
          </cell>
        </row>
        <row r="241">
          <cell r="B241" t="str">
            <v>00190001863</v>
          </cell>
          <cell r="C241" t="str">
            <v>ЗАДВИЖКА ЧУГУННАЯ ДУ200 РУ40</v>
          </cell>
          <cell r="D241" t="str">
            <v>шт</v>
          </cell>
          <cell r="E241" t="str">
            <v>10.03.2014</v>
          </cell>
          <cell r="F241">
            <v>1</v>
          </cell>
          <cell r="G241">
            <v>9095</v>
          </cell>
          <cell r="H241">
            <v>9095</v>
          </cell>
          <cell r="I241" t="str">
            <v>прил. 13  протокола инвент. 2015г. (излишки.)</v>
          </cell>
          <cell r="J241" t="str">
            <v>от 1 года до 2 лет</v>
          </cell>
          <cell r="K241" t="str">
            <v>от 5000 до 10 000</v>
          </cell>
          <cell r="L241" t="str">
            <v>Задвижки, электроприводы</v>
          </cell>
          <cell r="M241" t="str">
            <v>Гордиловская</v>
          </cell>
          <cell r="N241">
            <v>122760</v>
          </cell>
          <cell r="O241">
            <v>1</v>
          </cell>
          <cell r="P241">
            <v>122760</v>
          </cell>
          <cell r="Q241">
            <v>100</v>
          </cell>
          <cell r="R241">
            <v>122760</v>
          </cell>
          <cell r="S241">
            <v>122760</v>
          </cell>
          <cell r="T241">
            <v>13.497526113249037</v>
          </cell>
          <cell r="U241">
            <v>113665</v>
          </cell>
          <cell r="V241" t="str">
            <v>ТОО Промресурс г.Павлодар прайс-л от 2016г</v>
          </cell>
          <cell r="W241" t="str">
            <v>нет данных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122760</v>
          </cell>
          <cell r="AH241" t="str">
            <v xml:space="preserve"> по ценам новых с учетом % годности (ценовая информация обновлена)</v>
          </cell>
        </row>
        <row r="242">
          <cell r="B242">
            <v>0</v>
          </cell>
          <cell r="C242" t="str">
            <v>Вентили, краны</v>
          </cell>
          <cell r="D242" t="str">
            <v>*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str">
            <v>нет данных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</row>
        <row r="243">
          <cell r="B243" t="str">
            <v>00190010002</v>
          </cell>
          <cell r="C243" t="str">
            <v>ВЕНТИЛЬ  НЕРЖАВЕЮЩИЙ ЭП ДУ 50 РУ16-25  ФЛАНЦЕВЫЙ</v>
          </cell>
          <cell r="D243" t="str">
            <v>шт</v>
          </cell>
          <cell r="E243" t="str">
            <v>23.08.2007</v>
          </cell>
          <cell r="F243">
            <v>14</v>
          </cell>
          <cell r="G243">
            <v>84070.428693750015</v>
          </cell>
          <cell r="H243">
            <v>1176986.0017125001</v>
          </cell>
          <cell r="I243" t="str">
            <v>суммы по справке ТМЗ, находящиеся на центральных складах по состоянию на 31.12.211</v>
          </cell>
          <cell r="J243" t="str">
            <v>от 5 до 10 лет</v>
          </cell>
          <cell r="K243" t="str">
            <v>от 50 000 до 100 000</v>
          </cell>
          <cell r="L243" t="str">
            <v>Вентили, краны</v>
          </cell>
          <cell r="M243" t="str">
            <v>Гордиловская</v>
          </cell>
          <cell r="N243">
            <v>86724</v>
          </cell>
          <cell r="O243">
            <v>1</v>
          </cell>
          <cell r="P243">
            <v>86724</v>
          </cell>
          <cell r="Q243">
            <v>100</v>
          </cell>
          <cell r="R243">
            <v>86724</v>
          </cell>
          <cell r="S243">
            <v>1214136</v>
          </cell>
          <cell r="T243">
            <v>1.031563670454404</v>
          </cell>
          <cell r="U243">
            <v>37149.998287499882</v>
          </cell>
          <cell r="V243" t="str">
            <v>ТОО Промресурс г.Павлодар прайс-л от 2016г</v>
          </cell>
          <cell r="W243" t="str">
            <v>нет данных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86724</v>
          </cell>
          <cell r="AH243" t="str">
            <v xml:space="preserve"> по ценам новых с учетом % годности (ценовая информация обновлена)</v>
          </cell>
        </row>
        <row r="244">
          <cell r="B244" t="str">
            <v>00190010021</v>
          </cell>
          <cell r="C244" t="str">
            <v>ВЕНТИЛЬ НЕРЖАВЕЮЩИЙ ДУ 20 РУ 40 ФЛАНЦЕВЫЙ</v>
          </cell>
          <cell r="D244" t="str">
            <v>шт</v>
          </cell>
          <cell r="E244">
            <v>39223</v>
          </cell>
          <cell r="F244">
            <v>1</v>
          </cell>
          <cell r="G244">
            <v>17659.663841999998</v>
          </cell>
          <cell r="H244">
            <v>17659.663841999998</v>
          </cell>
          <cell r="I244" t="str">
            <v>суммы по справке ТМЗ, находящиеся на центральных складах по состоянию на 31.12.212</v>
          </cell>
          <cell r="J244" t="str">
            <v>от 5 до 10 лет</v>
          </cell>
          <cell r="K244" t="str">
            <v>от 10 000 до 50 000</v>
          </cell>
          <cell r="L244" t="str">
            <v>Вентили, краны</v>
          </cell>
          <cell r="M244" t="str">
            <v>Гордиловская</v>
          </cell>
          <cell r="N244">
            <v>58806</v>
          </cell>
          <cell r="O244">
            <v>1</v>
          </cell>
          <cell r="P244">
            <v>58806</v>
          </cell>
          <cell r="Q244">
            <v>100</v>
          </cell>
          <cell r="R244">
            <v>58806</v>
          </cell>
          <cell r="S244">
            <v>58806</v>
          </cell>
          <cell r="T244">
            <v>3.3299614605427328</v>
          </cell>
          <cell r="U244">
            <v>41146.336158000006</v>
          </cell>
          <cell r="V244" t="str">
            <v>ТОО Промресурс г.Павлодар прайс-л от 2016г</v>
          </cell>
          <cell r="W244" t="str">
            <v>нет данных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58806</v>
          </cell>
          <cell r="AH244" t="str">
            <v xml:space="preserve"> по ценам новых с учетом % годности (ценовая информация обновлена)</v>
          </cell>
        </row>
        <row r="245">
          <cell r="B245" t="str">
            <v>00190010027</v>
          </cell>
          <cell r="C245" t="str">
            <v>ВЕНТИЛЬ НЕРЖАВЕЮЩИЙ ДУ 40 РУ 40 ФЛАНЦЕВЫЙ</v>
          </cell>
          <cell r="D245" t="str">
            <v>шт</v>
          </cell>
          <cell r="E245">
            <v>39223</v>
          </cell>
          <cell r="F245">
            <v>3</v>
          </cell>
          <cell r="G245">
            <v>30413.87</v>
          </cell>
          <cell r="H245">
            <v>91241.61</v>
          </cell>
          <cell r="I245" t="str">
            <v>суммы по справке ТМЗ, находящиеся на центральных складах по состоянию на 31.12.213</v>
          </cell>
          <cell r="J245" t="str">
            <v>от 5 до 10 лет</v>
          </cell>
          <cell r="K245" t="str">
            <v>от 10 000 до 50 000</v>
          </cell>
          <cell r="L245" t="str">
            <v>Вентили, краны</v>
          </cell>
          <cell r="M245" t="str">
            <v>Гордиловская</v>
          </cell>
          <cell r="N245">
            <v>76230</v>
          </cell>
          <cell r="O245">
            <v>1</v>
          </cell>
          <cell r="P245">
            <v>76230</v>
          </cell>
          <cell r="Q245">
            <v>100</v>
          </cell>
          <cell r="R245">
            <v>76230</v>
          </cell>
          <cell r="S245">
            <v>228690</v>
          </cell>
          <cell r="T245">
            <v>2.5064222343292712</v>
          </cell>
          <cell r="U245">
            <v>137448.39000000001</v>
          </cell>
          <cell r="V245" t="str">
            <v>ТОО Промресурс г.Павлодар прайс-л от 2016г</v>
          </cell>
          <cell r="W245" t="str">
            <v>нет данных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76230</v>
          </cell>
          <cell r="AH245" t="str">
            <v xml:space="preserve"> по ценам новых с учетом % годности (ценовая информация обновлена)</v>
          </cell>
        </row>
        <row r="246">
          <cell r="B246" t="str">
            <v>00190010036</v>
          </cell>
          <cell r="C246" t="str">
            <v>ВЕНТИЛЬ СТАЛЬНОЙ ДУ 100  РУ 16 ФЛАНЦЕВЫЙ</v>
          </cell>
          <cell r="D246" t="str">
            <v>шт</v>
          </cell>
          <cell r="E246" t="str">
            <v>31.12.2006</v>
          </cell>
          <cell r="F246">
            <v>3</v>
          </cell>
          <cell r="G246">
            <v>15000</v>
          </cell>
          <cell r="H246">
            <v>45000</v>
          </cell>
          <cell r="I246" t="str">
            <v>суммы по справке ТМЗ, находящиеся на центральных складах по состоянию на 31.12.214</v>
          </cell>
          <cell r="J246" t="str">
            <v>от 5 до 10 лет</v>
          </cell>
          <cell r="K246" t="str">
            <v>от 10 000 до 50 000</v>
          </cell>
          <cell r="L246" t="str">
            <v>Вентили, краны</v>
          </cell>
          <cell r="M246" t="str">
            <v>Гордиловская</v>
          </cell>
          <cell r="N246">
            <v>110880</v>
          </cell>
          <cell r="O246">
            <v>1</v>
          </cell>
          <cell r="P246">
            <v>110880</v>
          </cell>
          <cell r="Q246">
            <v>100</v>
          </cell>
          <cell r="R246">
            <v>110880</v>
          </cell>
          <cell r="S246">
            <v>332640</v>
          </cell>
          <cell r="T246">
            <v>7.3920000000000003</v>
          </cell>
          <cell r="U246">
            <v>287640</v>
          </cell>
          <cell r="V246" t="str">
            <v>ТОО Промресурс г.Павлодар прайс-л от 2016г</v>
          </cell>
          <cell r="W246" t="str">
            <v>нет данных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110880</v>
          </cell>
          <cell r="AH246" t="str">
            <v xml:space="preserve"> по ценам новых с учетом % годности (ценовая информация обновлена)</v>
          </cell>
        </row>
        <row r="247">
          <cell r="B247" t="str">
            <v>00190010050</v>
          </cell>
          <cell r="C247" t="str">
            <v>ВЕНТИЛЬ СТАЛЬНОЙ ДУ 32  РУ 25 ФЛАНЦЕВЫЙ</v>
          </cell>
          <cell r="D247" t="str">
            <v>шт</v>
          </cell>
          <cell r="E247">
            <v>39065</v>
          </cell>
          <cell r="F247">
            <v>1</v>
          </cell>
          <cell r="G247">
            <v>18562.5</v>
          </cell>
          <cell r="H247">
            <v>18562.5</v>
          </cell>
          <cell r="I247" t="str">
            <v>суммы по справке ТМЗ, находящиеся на центральных складах по состоянию на 31.12.215</v>
          </cell>
          <cell r="J247" t="str">
            <v>от 5 до 10 лет</v>
          </cell>
          <cell r="K247" t="str">
            <v>от 10 000 до 50 000</v>
          </cell>
          <cell r="L247" t="str">
            <v>Вентили, краны</v>
          </cell>
          <cell r="M247" t="str">
            <v>Гордиловская</v>
          </cell>
          <cell r="N247">
            <v>37422</v>
          </cell>
          <cell r="O247">
            <v>1</v>
          </cell>
          <cell r="P247">
            <v>37422</v>
          </cell>
          <cell r="Q247">
            <v>100</v>
          </cell>
          <cell r="R247">
            <v>37422</v>
          </cell>
          <cell r="S247">
            <v>37422</v>
          </cell>
          <cell r="T247">
            <v>2.016</v>
          </cell>
          <cell r="U247">
            <v>18859.5</v>
          </cell>
          <cell r="V247" t="str">
            <v>ТОО Промресурс г.Павлодар прайс-л от 2016г</v>
          </cell>
          <cell r="W247" t="str">
            <v>нет данных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37422</v>
          </cell>
          <cell r="AH247" t="str">
            <v xml:space="preserve"> по ценам новых с учетом % годности (ценовая информация обновлена)</v>
          </cell>
        </row>
        <row r="248">
          <cell r="B248" t="str">
            <v>00190010228</v>
          </cell>
          <cell r="C248" t="str">
            <v>ВЕНТИЛЬ 15С 22БР ДУ 125 РУ 40 ФЛ</v>
          </cell>
          <cell r="D248" t="str">
            <v>шт</v>
          </cell>
          <cell r="E248">
            <v>38467</v>
          </cell>
          <cell r="F248">
            <v>2</v>
          </cell>
          <cell r="G248">
            <v>16000</v>
          </cell>
          <cell r="H248">
            <v>32000</v>
          </cell>
          <cell r="I248" t="str">
            <v>суммы по справке ТМЗ, находящиеся на центральных складах по состоянию на 31.12.216</v>
          </cell>
          <cell r="J248" t="str">
            <v>свыше 10 лет</v>
          </cell>
          <cell r="K248" t="str">
            <v>от 10 000 до 50 000</v>
          </cell>
          <cell r="L248" t="str">
            <v>Вентили, краны</v>
          </cell>
          <cell r="M248" t="str">
            <v>Гордиловская</v>
          </cell>
          <cell r="N248">
            <v>166320</v>
          </cell>
          <cell r="O248">
            <v>1</v>
          </cell>
          <cell r="P248">
            <v>166320</v>
          </cell>
          <cell r="Q248">
            <v>100</v>
          </cell>
          <cell r="R248">
            <v>166320</v>
          </cell>
          <cell r="S248">
            <v>332640</v>
          </cell>
          <cell r="T248">
            <v>10.395</v>
          </cell>
          <cell r="U248">
            <v>300640</v>
          </cell>
          <cell r="V248" t="str">
            <v>ТОО Промресурс г.Павлодар прайс-л от 2016г</v>
          </cell>
          <cell r="W248" t="str">
            <v>нет данных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166320</v>
          </cell>
          <cell r="AH248" t="str">
            <v xml:space="preserve"> по ценам новых с учетом % годности (ценовая информация обновлена)</v>
          </cell>
        </row>
        <row r="249">
          <cell r="B249" t="str">
            <v>00190010232</v>
          </cell>
          <cell r="C249" t="str">
            <v>ВЕНТИЛЬ 15С 52НЖ ДУ 15 РУ 64</v>
          </cell>
          <cell r="D249" t="str">
            <v>шт</v>
          </cell>
          <cell r="E249">
            <v>40032</v>
          </cell>
          <cell r="F249">
            <v>1</v>
          </cell>
          <cell r="G249">
            <v>7971.48</v>
          </cell>
          <cell r="H249">
            <v>7971.48</v>
          </cell>
          <cell r="I249" t="str">
            <v>суммы по справке ТМЗ, находящиеся на центральных складах по состоянию на 31.12.217</v>
          </cell>
          <cell r="J249" t="str">
            <v>от 5 до 10 лет</v>
          </cell>
          <cell r="K249" t="str">
            <v>от 5000 до 10 000</v>
          </cell>
          <cell r="L249" t="str">
            <v>Вентили, краны</v>
          </cell>
          <cell r="M249" t="str">
            <v>Гордиловская</v>
          </cell>
          <cell r="N249">
            <v>27720</v>
          </cell>
          <cell r="O249">
            <v>1</v>
          </cell>
          <cell r="P249">
            <v>27720</v>
          </cell>
          <cell r="Q249">
            <v>100</v>
          </cell>
          <cell r="R249">
            <v>27720</v>
          </cell>
          <cell r="S249">
            <v>27720</v>
          </cell>
          <cell r="T249">
            <v>3.4773969200198711</v>
          </cell>
          <cell r="U249">
            <v>19748.52</v>
          </cell>
          <cell r="V249" t="str">
            <v>ТОО Промресурс г.Павлодар прайс-л от 2016г</v>
          </cell>
          <cell r="W249" t="str">
            <v>нет данных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27720</v>
          </cell>
          <cell r="AH249" t="str">
            <v xml:space="preserve"> по ценам новых с учетом % годности (ценовая информация обновлена)</v>
          </cell>
        </row>
        <row r="250">
          <cell r="B250" t="str">
            <v>00190010323</v>
          </cell>
          <cell r="C250" t="str">
            <v>ВЕНТИЛЬ 15С54БК2 ДУ 15 РУ 160</v>
          </cell>
          <cell r="D250" t="str">
            <v>шт</v>
          </cell>
          <cell r="E250">
            <v>37886</v>
          </cell>
          <cell r="F250">
            <v>6</v>
          </cell>
          <cell r="G250">
            <v>1400</v>
          </cell>
          <cell r="H250">
            <v>8400</v>
          </cell>
          <cell r="I250" t="str">
            <v>суммы по справке ТМЗ, находящиеся на центральных складах по состоянию на 31.12.218</v>
          </cell>
          <cell r="J250" t="str">
            <v>свыше 10 лет</v>
          </cell>
          <cell r="K250" t="str">
            <v>от 1000 до 5 000</v>
          </cell>
          <cell r="L250" t="str">
            <v>Вентили, краны</v>
          </cell>
          <cell r="M250" t="str">
            <v>Гордиловская</v>
          </cell>
          <cell r="N250">
            <v>8316</v>
          </cell>
          <cell r="O250">
            <v>1</v>
          </cell>
          <cell r="P250">
            <v>8316</v>
          </cell>
          <cell r="Q250">
            <v>100</v>
          </cell>
          <cell r="R250">
            <v>8316</v>
          </cell>
          <cell r="S250">
            <v>49896</v>
          </cell>
          <cell r="T250">
            <v>5.94</v>
          </cell>
          <cell r="U250">
            <v>41496</v>
          </cell>
          <cell r="V250" t="str">
            <v>ТОО Промресурс г.Павлодар прайс-л от 2016г</v>
          </cell>
          <cell r="W250" t="str">
            <v>нет данных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8316</v>
          </cell>
          <cell r="AH250" t="str">
            <v xml:space="preserve"> по ценам новых с учетом % годности (ценовая информация обновлена)</v>
          </cell>
        </row>
        <row r="251">
          <cell r="B251" t="str">
            <v>00190010327</v>
          </cell>
          <cell r="C251" t="str">
            <v>ВЕНТИЛЬ 15Ч14П ДУ65 РУ16 ФЛАНЦЕВЫЙ</v>
          </cell>
          <cell r="D251" t="str">
            <v>шт</v>
          </cell>
          <cell r="E251" t="str">
            <v>16.08.2006</v>
          </cell>
          <cell r="F251">
            <v>2</v>
          </cell>
          <cell r="G251">
            <v>1784.7000000000003</v>
          </cell>
          <cell r="H251">
            <v>3569.4000000000005</v>
          </cell>
          <cell r="I251" t="str">
            <v>суммы по справке ТМЗ, находящиеся на центральных складах по состоянию на 31.12.219</v>
          </cell>
          <cell r="J251" t="str">
            <v>от 5 до 10 лет</v>
          </cell>
          <cell r="K251" t="str">
            <v>от 1000 до 5 000</v>
          </cell>
          <cell r="L251" t="str">
            <v>Вентили, краны</v>
          </cell>
          <cell r="M251" t="str">
            <v>Гордиловская</v>
          </cell>
          <cell r="N251">
            <v>18216</v>
          </cell>
          <cell r="O251">
            <v>1</v>
          </cell>
          <cell r="P251">
            <v>18216</v>
          </cell>
          <cell r="Q251">
            <v>100</v>
          </cell>
          <cell r="R251">
            <v>18216</v>
          </cell>
          <cell r="S251">
            <v>36432</v>
          </cell>
          <cell r="T251">
            <v>10.20675743822491</v>
          </cell>
          <cell r="U251">
            <v>32862.6</v>
          </cell>
          <cell r="V251" t="str">
            <v>ТОО Промресурс г.Павлодар прайс-л от 2016г</v>
          </cell>
          <cell r="W251" t="str">
            <v>нет данных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18216</v>
          </cell>
          <cell r="AH251" t="str">
            <v xml:space="preserve"> по ценам новых с учетом % годности (ценовая информация обновлена)</v>
          </cell>
        </row>
        <row r="252">
          <cell r="B252" t="str">
            <v>00190010353</v>
          </cell>
          <cell r="C252" t="str">
            <v>ВЕНТИЛЬ 15С22НЖ ДУ100 РУ40 ФЛАНЦ</v>
          </cell>
          <cell r="D252" t="str">
            <v>шт</v>
          </cell>
          <cell r="E252">
            <v>38105</v>
          </cell>
          <cell r="F252">
            <v>2</v>
          </cell>
          <cell r="G252">
            <v>15554.3</v>
          </cell>
          <cell r="H252">
            <v>31108.6</v>
          </cell>
          <cell r="I252" t="str">
            <v>суммы по справке ТМЗ, находящиеся на центральных складах по состоянию на 31.12.220</v>
          </cell>
          <cell r="J252" t="str">
            <v>свыше 10 лет</v>
          </cell>
          <cell r="K252" t="str">
            <v>от 10 000 до 50 000</v>
          </cell>
          <cell r="L252" t="str">
            <v>Вентили, краны</v>
          </cell>
          <cell r="M252" t="str">
            <v>Гордиловская</v>
          </cell>
          <cell r="N252">
            <v>101376</v>
          </cell>
          <cell r="O252">
            <v>1</v>
          </cell>
          <cell r="P252">
            <v>101376</v>
          </cell>
          <cell r="Q252">
            <v>100</v>
          </cell>
          <cell r="R252">
            <v>101376</v>
          </cell>
          <cell r="S252">
            <v>202752</v>
          </cell>
          <cell r="T252">
            <v>6.5175546311952326</v>
          </cell>
          <cell r="U252">
            <v>171643.4</v>
          </cell>
          <cell r="V252" t="str">
            <v>ТОО Промресурс г.Павлодар прайс-л от 2016г</v>
          </cell>
          <cell r="W252" t="str">
            <v>нет данных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101376</v>
          </cell>
          <cell r="AH252" t="str">
            <v xml:space="preserve"> по ценам новых с учетом % годности (ценовая информация обновлена)</v>
          </cell>
        </row>
        <row r="253">
          <cell r="B253" t="str">
            <v>00190010354</v>
          </cell>
          <cell r="C253" t="str">
            <v>ВЕНТИЛЬ 15С22НЖ ДУ80 РУ40 ФЛАНЦ</v>
          </cell>
          <cell r="D253" t="str">
            <v>шт</v>
          </cell>
          <cell r="E253">
            <v>39223</v>
          </cell>
          <cell r="F253">
            <v>1</v>
          </cell>
          <cell r="G253">
            <v>66714.289999999994</v>
          </cell>
          <cell r="H253">
            <v>66714.289999999994</v>
          </cell>
          <cell r="I253" t="str">
            <v>суммы по справке ТМЗ, находящиеся на центральных складах по состоянию на 31.12.221</v>
          </cell>
          <cell r="J253" t="str">
            <v>от 5 до 10 лет</v>
          </cell>
          <cell r="K253" t="str">
            <v>от 50 000 до 100 000</v>
          </cell>
          <cell r="L253" t="str">
            <v>Вентили, краны</v>
          </cell>
          <cell r="M253" t="str">
            <v>Гордиловская</v>
          </cell>
          <cell r="N253">
            <v>75240</v>
          </cell>
          <cell r="O253">
            <v>1</v>
          </cell>
          <cell r="P253">
            <v>75240</v>
          </cell>
          <cell r="Q253">
            <v>100</v>
          </cell>
          <cell r="R253">
            <v>75240</v>
          </cell>
          <cell r="S253">
            <v>75240</v>
          </cell>
          <cell r="T253">
            <v>1.1277943600988636</v>
          </cell>
          <cell r="U253">
            <v>8525.7100000000064</v>
          </cell>
          <cell r="V253" t="str">
            <v>ТОО Промресурс г.Павлодар прайс-л от 2016г</v>
          </cell>
          <cell r="W253" t="str">
            <v>нет данных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75240</v>
          </cell>
          <cell r="AH253" t="str">
            <v xml:space="preserve"> по ценам новых с учетом % годности (ценовая информация обновлена)</v>
          </cell>
        </row>
        <row r="254">
          <cell r="B254" t="str">
            <v>00190010358</v>
          </cell>
          <cell r="C254" t="str">
            <v>ВЕНТИЛЬ 15Ч14П ДУ80 РУ16</v>
          </cell>
          <cell r="D254" t="str">
            <v>шт</v>
          </cell>
          <cell r="E254" t="str">
            <v>14.09.2006</v>
          </cell>
          <cell r="F254">
            <v>1</v>
          </cell>
          <cell r="G254">
            <v>2797.26</v>
          </cell>
          <cell r="H254">
            <v>2797.26</v>
          </cell>
          <cell r="I254" t="str">
            <v>суммы по справке ТМЗ, находящиеся на центральных складах по состоянию на 31.12.222</v>
          </cell>
          <cell r="J254" t="str">
            <v>от 5 до 10 лет</v>
          </cell>
          <cell r="K254" t="str">
            <v>от 1000 до 5 000</v>
          </cell>
          <cell r="L254" t="str">
            <v>Вентили, краны</v>
          </cell>
          <cell r="M254" t="str">
            <v>Гордиловская</v>
          </cell>
          <cell r="N254">
            <v>22770</v>
          </cell>
          <cell r="O254">
            <v>1</v>
          </cell>
          <cell r="P254">
            <v>22770</v>
          </cell>
          <cell r="Q254">
            <v>100</v>
          </cell>
          <cell r="R254">
            <v>22770</v>
          </cell>
          <cell r="S254">
            <v>22770</v>
          </cell>
          <cell r="T254">
            <v>8.1401085347804631</v>
          </cell>
          <cell r="U254">
            <v>19972.739999999998</v>
          </cell>
          <cell r="V254" t="str">
            <v>ТОО Промресурс г.Павлодар прайс-л от 2016г</v>
          </cell>
          <cell r="W254" t="str">
            <v>нет данных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22770</v>
          </cell>
          <cell r="AH254" t="str">
            <v xml:space="preserve"> по ценам новых с учетом % годности (ценовая информация обновлена)</v>
          </cell>
        </row>
        <row r="255">
          <cell r="B255" t="str">
            <v>00190010358</v>
          </cell>
          <cell r="C255" t="str">
            <v>ВЕНТИЛЬ 15Ч14П ДУ80 РУ16</v>
          </cell>
          <cell r="D255" t="str">
            <v>шт</v>
          </cell>
          <cell r="E255" t="str">
            <v>31.12.2006</v>
          </cell>
          <cell r="F255">
            <v>6</v>
          </cell>
          <cell r="G255">
            <v>2799.7100000000005</v>
          </cell>
          <cell r="H255">
            <v>16798.260000000002</v>
          </cell>
          <cell r="I255" t="str">
            <v>суммы по справке ТМЗ, находящиеся на центральных складах по состоянию на 31.12.223</v>
          </cell>
          <cell r="J255" t="str">
            <v>от 5 до 10 лет</v>
          </cell>
          <cell r="K255" t="str">
            <v>от 1000 до 5 000</v>
          </cell>
          <cell r="L255" t="str">
            <v>Вентили, краны</v>
          </cell>
          <cell r="M255" t="str">
            <v>Гордиловская</v>
          </cell>
          <cell r="N255">
            <v>22770</v>
          </cell>
          <cell r="O255">
            <v>1</v>
          </cell>
          <cell r="P255">
            <v>22770</v>
          </cell>
          <cell r="Q255">
            <v>100</v>
          </cell>
          <cell r="R255">
            <v>22770</v>
          </cell>
          <cell r="S255">
            <v>136620</v>
          </cell>
          <cell r="T255">
            <v>8.1329852020387818</v>
          </cell>
          <cell r="U255">
            <v>119821.73999999999</v>
          </cell>
          <cell r="V255" t="str">
            <v>ТОО Промресурс г.Павлодар прайс-л от 2016г</v>
          </cell>
          <cell r="W255" t="str">
            <v>нет данных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22770</v>
          </cell>
          <cell r="AH255" t="str">
            <v xml:space="preserve"> по ценам новых с учетом % годности (ценовая информация обновлена)</v>
          </cell>
        </row>
        <row r="256">
          <cell r="B256" t="str">
            <v>00190010358</v>
          </cell>
          <cell r="C256" t="str">
            <v>ВЕНТИЛЬ 15Ч14П ДУ80 РУ16</v>
          </cell>
          <cell r="D256" t="str">
            <v>шт</v>
          </cell>
          <cell r="E256" t="str">
            <v>11.11.2012</v>
          </cell>
          <cell r="F256">
            <v>4</v>
          </cell>
          <cell r="G256">
            <v>2801.7525000000001</v>
          </cell>
          <cell r="H256">
            <v>11207.01</v>
          </cell>
          <cell r="I256" t="str">
            <v>суммы по справке ТМЗ, находящиеся на центральных складах по состоянию на 31.12.224</v>
          </cell>
          <cell r="J256" t="str">
            <v>от 3 до 4 лет</v>
          </cell>
          <cell r="K256" t="str">
            <v>от 1000 до 5 000</v>
          </cell>
          <cell r="L256" t="str">
            <v>Вентили, краны</v>
          </cell>
          <cell r="M256" t="str">
            <v>Гордиловская</v>
          </cell>
          <cell r="N256">
            <v>22770</v>
          </cell>
          <cell r="O256">
            <v>1</v>
          </cell>
          <cell r="P256">
            <v>22770</v>
          </cell>
          <cell r="Q256">
            <v>100</v>
          </cell>
          <cell r="R256">
            <v>22770</v>
          </cell>
          <cell r="S256">
            <v>91080</v>
          </cell>
          <cell r="T256">
            <v>8.1270561907234846</v>
          </cell>
          <cell r="U256">
            <v>79872.990000000005</v>
          </cell>
          <cell r="V256" t="str">
            <v>ТОО Промресурс г.Павлодар прайс-л от 2016г</v>
          </cell>
          <cell r="W256" t="str">
            <v>нет данных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22770</v>
          </cell>
          <cell r="AH256" t="str">
            <v xml:space="preserve"> по ценам новых с учетом % годности (ценовая информация обновлена)</v>
          </cell>
        </row>
        <row r="257">
          <cell r="B257" t="str">
            <v>00190010359</v>
          </cell>
          <cell r="C257" t="str">
            <v>ВЕНТИЛЬ 15КЧ14П ДУ150 РУ16 ФЛАНЦ</v>
          </cell>
          <cell r="D257" t="str">
            <v>шт</v>
          </cell>
          <cell r="E257">
            <v>38134</v>
          </cell>
          <cell r="F257">
            <v>2</v>
          </cell>
          <cell r="G257">
            <v>7406.4000000000015</v>
          </cell>
          <cell r="H257">
            <v>14812.800000000003</v>
          </cell>
          <cell r="I257" t="str">
            <v>суммы по справке ТМЗ, находящиеся на центральных складах по состоянию на 31.12.225 и излишки</v>
          </cell>
          <cell r="J257" t="str">
            <v>свыше 10 лет</v>
          </cell>
          <cell r="K257" t="str">
            <v>от 5000 до 10 000</v>
          </cell>
          <cell r="L257" t="str">
            <v>Вентили, краны</v>
          </cell>
          <cell r="M257" t="str">
            <v>Гордиловская</v>
          </cell>
          <cell r="N257">
            <v>64350</v>
          </cell>
          <cell r="O257">
            <v>1</v>
          </cell>
          <cell r="P257">
            <v>64350</v>
          </cell>
          <cell r="Q257">
            <v>100</v>
          </cell>
          <cell r="R257">
            <v>64350</v>
          </cell>
          <cell r="S257">
            <v>128700</v>
          </cell>
          <cell r="T257">
            <v>8.6884316267012291</v>
          </cell>
          <cell r="U257">
            <v>113887.2</v>
          </cell>
          <cell r="V257" t="str">
            <v>ТОО Промресурс г.Павлодар прайс-л от 2016г</v>
          </cell>
          <cell r="W257" t="str">
            <v>нет данных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64350</v>
          </cell>
          <cell r="AH257" t="str">
            <v xml:space="preserve"> по ценам новых с учетом % годности (ценовая информация обновлена)</v>
          </cell>
        </row>
        <row r="258">
          <cell r="B258" t="str">
            <v>00190010359</v>
          </cell>
          <cell r="C258" t="str">
            <v>ВЕНТИЛЬ 15КЧ14П ДУ150 РУ16 ФЛАНЦ</v>
          </cell>
          <cell r="D258" t="str">
            <v>шт</v>
          </cell>
          <cell r="E258">
            <v>38134</v>
          </cell>
          <cell r="F258">
            <v>1</v>
          </cell>
          <cell r="G258">
            <v>7406</v>
          </cell>
          <cell r="H258">
            <v>7406</v>
          </cell>
          <cell r="I258" t="str">
            <v>суммы по справке ТМЗ, находящиеся на центральных складах по состоянию на 31.12.226</v>
          </cell>
          <cell r="J258" t="str">
            <v>свыше 10 лет</v>
          </cell>
          <cell r="K258" t="str">
            <v>от 5000 до 10 000</v>
          </cell>
          <cell r="L258" t="str">
            <v>Вентили, краны</v>
          </cell>
          <cell r="M258" t="str">
            <v>Гордиловская</v>
          </cell>
          <cell r="N258">
            <v>64350</v>
          </cell>
          <cell r="O258">
            <v>1</v>
          </cell>
          <cell r="P258">
            <v>64350</v>
          </cell>
          <cell r="Q258">
            <v>100</v>
          </cell>
          <cell r="R258">
            <v>64350</v>
          </cell>
          <cell r="S258">
            <v>64350</v>
          </cell>
          <cell r="T258">
            <v>8.6889008911693217</v>
          </cell>
          <cell r="U258">
            <v>56944</v>
          </cell>
          <cell r="V258" t="str">
            <v>ТОО Промресурс г.Павлодар прайс-л от 2016г</v>
          </cell>
          <cell r="W258" t="str">
            <v>нет данных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64350</v>
          </cell>
          <cell r="AH258" t="str">
            <v xml:space="preserve"> по ценам новых с учетом % годности (ценовая информация обновлена)</v>
          </cell>
        </row>
        <row r="259">
          <cell r="B259" t="str">
            <v>00190010359</v>
          </cell>
          <cell r="C259" t="str">
            <v>ВЕНТИЛЬ 15КЧ14П ДУ150 РУ16 ФЛАНЦ</v>
          </cell>
          <cell r="D259" t="str">
            <v>шт</v>
          </cell>
          <cell r="E259">
            <v>38134</v>
          </cell>
          <cell r="F259">
            <v>3</v>
          </cell>
          <cell r="G259">
            <v>7406.3133333333344</v>
          </cell>
          <cell r="H259">
            <v>22218.940000000002</v>
          </cell>
          <cell r="I259" t="str">
            <v>суммы по справке ТМЗ, находящиеся на центральных складах по состоянию на 31.12.227</v>
          </cell>
          <cell r="J259" t="str">
            <v>свыше 10 лет</v>
          </cell>
          <cell r="K259" t="str">
            <v>от 5000 до 10 000</v>
          </cell>
          <cell r="L259" t="str">
            <v>Вентили, краны</v>
          </cell>
          <cell r="M259" t="str">
            <v>Гордиловская</v>
          </cell>
          <cell r="N259">
            <v>64350</v>
          </cell>
          <cell r="O259">
            <v>1</v>
          </cell>
          <cell r="P259">
            <v>64350</v>
          </cell>
          <cell r="Q259">
            <v>100</v>
          </cell>
          <cell r="R259">
            <v>64350</v>
          </cell>
          <cell r="S259">
            <v>193050</v>
          </cell>
          <cell r="T259">
            <v>8.6885332963678721</v>
          </cell>
          <cell r="U259">
            <v>170831.06</v>
          </cell>
          <cell r="V259" t="str">
            <v>ТОО Промресурс г.Павлодар прайс-л от 2016г</v>
          </cell>
          <cell r="W259" t="str">
            <v>нет данных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64350</v>
          </cell>
          <cell r="AH259" t="str">
            <v xml:space="preserve"> по ценам новых с учетом % годности (ценовая информация обновлена)</v>
          </cell>
        </row>
        <row r="260">
          <cell r="B260" t="str">
            <v>00190010359</v>
          </cell>
          <cell r="C260" t="str">
            <v>ВЕНТИЛЬ 15КЧ14П ДУ150 РУ16 ФЛАНЦ</v>
          </cell>
          <cell r="D260" t="str">
            <v>шт</v>
          </cell>
          <cell r="E260">
            <v>38134</v>
          </cell>
          <cell r="F260">
            <v>2</v>
          </cell>
          <cell r="G260">
            <v>7406.4000000000015</v>
          </cell>
          <cell r="H260">
            <v>14812.800000000003</v>
          </cell>
          <cell r="I260" t="str">
            <v>прил. 13  протокола инвент. 2015г. (излишки.)</v>
          </cell>
          <cell r="J260" t="str">
            <v>свыше 10 лет</v>
          </cell>
          <cell r="K260" t="str">
            <v>от 5000 до 10 000</v>
          </cell>
          <cell r="L260" t="str">
            <v>Вентили, краны</v>
          </cell>
          <cell r="M260" t="str">
            <v>Гордиловская</v>
          </cell>
          <cell r="N260">
            <v>64350</v>
          </cell>
          <cell r="O260">
            <v>1</v>
          </cell>
          <cell r="P260">
            <v>64350</v>
          </cell>
          <cell r="Q260">
            <v>100</v>
          </cell>
          <cell r="R260">
            <v>64350</v>
          </cell>
          <cell r="S260">
            <v>128700</v>
          </cell>
          <cell r="T260">
            <v>8.6884316267012291</v>
          </cell>
          <cell r="U260">
            <v>113887.2</v>
          </cell>
          <cell r="V260" t="str">
            <v>ТОО Промресурс г.Павлодар прайс-л от 2016г</v>
          </cell>
          <cell r="W260" t="str">
            <v>нет данных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64350</v>
          </cell>
          <cell r="AH260" t="str">
            <v xml:space="preserve"> по ценам новых с учетом % годности (ценовая информация обновлена)</v>
          </cell>
        </row>
        <row r="261">
          <cell r="B261" t="str">
            <v>00190010360</v>
          </cell>
          <cell r="C261" t="str">
            <v>ВЕНТИЛЬ 15КЧ14П ДУ200 РУ16 ФЛАНЦ</v>
          </cell>
          <cell r="D261" t="str">
            <v>шт</v>
          </cell>
          <cell r="E261">
            <v>38134</v>
          </cell>
          <cell r="F261">
            <v>2</v>
          </cell>
          <cell r="G261">
            <v>9846.5</v>
          </cell>
          <cell r="H261">
            <v>19693</v>
          </cell>
          <cell r="I261" t="str">
            <v>суммы по справке ТМЗ, находящиеся на центральных складах по состоянию на 31.12.228</v>
          </cell>
          <cell r="J261" t="str">
            <v>свыше 10 лет</v>
          </cell>
          <cell r="K261" t="str">
            <v>от 5000 до 10 000</v>
          </cell>
          <cell r="L261" t="str">
            <v>Вентили, краны</v>
          </cell>
          <cell r="M261" t="str">
            <v>Гордиловская</v>
          </cell>
          <cell r="N261">
            <v>87120</v>
          </cell>
          <cell r="O261">
            <v>1</v>
          </cell>
          <cell r="P261">
            <v>87120</v>
          </cell>
          <cell r="Q261">
            <v>100</v>
          </cell>
          <cell r="R261">
            <v>87120</v>
          </cell>
          <cell r="S261">
            <v>174240</v>
          </cell>
          <cell r="T261">
            <v>8.8478139440410306</v>
          </cell>
          <cell r="U261">
            <v>154547</v>
          </cell>
          <cell r="V261" t="str">
            <v>ТОО Промресурс г.Павлодар прайс-л от 2016г</v>
          </cell>
          <cell r="W261" t="str">
            <v>нет данных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87120</v>
          </cell>
          <cell r="AH261" t="str">
            <v xml:space="preserve"> по ценам новых с учетом % годности (ценовая информация обновлена)</v>
          </cell>
        </row>
        <row r="262">
          <cell r="B262" t="str">
            <v>00190010360</v>
          </cell>
          <cell r="C262" t="str">
            <v>ВЕНТИЛЬ 15КЧ14П ДУ200 РУ16 ФЛАНЦ</v>
          </cell>
          <cell r="D262" t="str">
            <v>шт</v>
          </cell>
          <cell r="E262">
            <v>38134</v>
          </cell>
          <cell r="F262">
            <v>1</v>
          </cell>
          <cell r="G262">
            <v>9846.5</v>
          </cell>
          <cell r="H262">
            <v>9846.5</v>
          </cell>
          <cell r="I262" t="str">
            <v>суммы по справке ТМЗ, находящиеся на центральных складах по состоянию на 31.12.229</v>
          </cell>
          <cell r="J262" t="str">
            <v>свыше 10 лет</v>
          </cell>
          <cell r="K262" t="str">
            <v>от 5000 до 10 000</v>
          </cell>
          <cell r="L262" t="str">
            <v>Вентили, краны</v>
          </cell>
          <cell r="M262" t="str">
            <v>Гордиловская</v>
          </cell>
          <cell r="N262">
            <v>87120</v>
          </cell>
          <cell r="O262">
            <v>1</v>
          </cell>
          <cell r="P262">
            <v>87120</v>
          </cell>
          <cell r="Q262">
            <v>100</v>
          </cell>
          <cell r="R262">
            <v>87120</v>
          </cell>
          <cell r="S262">
            <v>87120</v>
          </cell>
          <cell r="T262">
            <v>8.8478139440410306</v>
          </cell>
          <cell r="U262">
            <v>77273.5</v>
          </cell>
          <cell r="V262" t="str">
            <v>ТОО Промресурс г.Павлодар прайс-л от 2016г</v>
          </cell>
          <cell r="W262" t="str">
            <v>нет данных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87120</v>
          </cell>
          <cell r="AH262" t="str">
            <v xml:space="preserve"> по ценам новых с учетом % годности (ценовая информация обновлена)</v>
          </cell>
        </row>
        <row r="263">
          <cell r="B263" t="str">
            <v>00190011022</v>
          </cell>
          <cell r="C263" t="str">
            <v>ВЕНТИЛЬ СТАЛЬНОЙ ФЛАНЦ 15С22НЖ ДУ100 РУ16</v>
          </cell>
          <cell r="D263" t="str">
            <v>шт</v>
          </cell>
          <cell r="E263" t="str">
            <v>16.08.2006</v>
          </cell>
          <cell r="F263">
            <v>2</v>
          </cell>
          <cell r="G263">
            <v>15000</v>
          </cell>
          <cell r="H263">
            <v>30000</v>
          </cell>
          <cell r="I263" t="str">
            <v>суммы по справке ТМЗ, находящиеся на центральных складах по состоянию на 31.12.230</v>
          </cell>
          <cell r="J263" t="str">
            <v>от 5 до 10 лет</v>
          </cell>
          <cell r="K263" t="str">
            <v>от 10 000 до 50 000</v>
          </cell>
          <cell r="L263" t="str">
            <v>Вентили, краны</v>
          </cell>
          <cell r="M263" t="str">
            <v>Гордиловская</v>
          </cell>
          <cell r="N263">
            <v>101376</v>
          </cell>
          <cell r="O263">
            <v>1</v>
          </cell>
          <cell r="P263">
            <v>101376</v>
          </cell>
          <cell r="Q263">
            <v>100</v>
          </cell>
          <cell r="R263">
            <v>101376</v>
          </cell>
          <cell r="S263">
            <v>202752</v>
          </cell>
          <cell r="T263">
            <v>6.7584</v>
          </cell>
          <cell r="U263">
            <v>172752</v>
          </cell>
          <cell r="V263" t="str">
            <v>ТОО Промресурс г.Павлодар прайс-л от 2016г</v>
          </cell>
          <cell r="W263" t="str">
            <v>нет данных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101376</v>
          </cell>
          <cell r="AH263" t="str">
            <v xml:space="preserve"> по ценам новых с учетом % годности (ценовая информация обновлена)</v>
          </cell>
        </row>
        <row r="264">
          <cell r="B264" t="str">
            <v>00190011069</v>
          </cell>
          <cell r="C264" t="str">
            <v>ВЕНТИЛЬ 15С65П ДУ25 РУ16 ФЛ</v>
          </cell>
          <cell r="D264" t="str">
            <v>шт</v>
          </cell>
          <cell r="E264" t="str">
            <v>27.10.2006</v>
          </cell>
          <cell r="F264">
            <v>5</v>
          </cell>
          <cell r="G264">
            <v>13332.15</v>
          </cell>
          <cell r="H264">
            <v>66660.75</v>
          </cell>
          <cell r="I264" t="str">
            <v>суммы по справке ТМЗ, находящиеся на центральных складах по состоянию на 31.12.231</v>
          </cell>
          <cell r="J264" t="str">
            <v>от 5 до 10 лет</v>
          </cell>
          <cell r="K264" t="str">
            <v>от 10 000 до 50 000</v>
          </cell>
          <cell r="L264" t="str">
            <v>Вентили, краны</v>
          </cell>
          <cell r="M264" t="str">
            <v>Гордиловская</v>
          </cell>
          <cell r="N264">
            <v>32040</v>
          </cell>
          <cell r="O264">
            <v>1</v>
          </cell>
          <cell r="P264">
            <v>32040</v>
          </cell>
          <cell r="Q264">
            <v>100</v>
          </cell>
          <cell r="R264">
            <v>32040</v>
          </cell>
          <cell r="S264">
            <v>160200</v>
          </cell>
          <cell r="T264">
            <v>2.4032132851790595</v>
          </cell>
          <cell r="U264">
            <v>93539.25</v>
          </cell>
          <cell r="V264" t="str">
            <v>ТОО Промресурс г.Павлодар прайс-л от 2016г</v>
          </cell>
          <cell r="W264" t="str">
            <v>нет данных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32040</v>
          </cell>
          <cell r="AH264" t="str">
            <v xml:space="preserve"> по ценам новых с учетом % годности (ценовая информация обновлена)</v>
          </cell>
        </row>
        <row r="265">
          <cell r="B265" t="str">
            <v>00190011130</v>
          </cell>
          <cell r="C265" t="str">
            <v>ВЕНТИЛЬ СТАЛЬНОЙ ДУ65 РУ6 ФЛАНЦЕВЫЙ</v>
          </cell>
          <cell r="D265" t="str">
            <v>шт</v>
          </cell>
          <cell r="E265">
            <v>39065</v>
          </cell>
          <cell r="F265">
            <v>2</v>
          </cell>
          <cell r="G265">
            <v>16040</v>
          </cell>
          <cell r="H265">
            <v>32080</v>
          </cell>
          <cell r="I265" t="str">
            <v>суммы по справке ТМЗ, находящиеся на центральных складах по состоянию на 31.12.232</v>
          </cell>
          <cell r="J265" t="str">
            <v>от 5 до 10 лет</v>
          </cell>
          <cell r="K265" t="str">
            <v>от 10 000 до 50 000</v>
          </cell>
          <cell r="L265" t="str">
            <v>Вентили, краны</v>
          </cell>
          <cell r="M265" t="str">
            <v>Гордиловская</v>
          </cell>
          <cell r="N265">
            <v>66132</v>
          </cell>
          <cell r="O265">
            <v>1</v>
          </cell>
          <cell r="P265">
            <v>66132</v>
          </cell>
          <cell r="Q265">
            <v>100</v>
          </cell>
          <cell r="R265">
            <v>66132</v>
          </cell>
          <cell r="S265">
            <v>132264</v>
          </cell>
          <cell r="T265">
            <v>4.1229426433915215</v>
          </cell>
          <cell r="U265">
            <v>100184</v>
          </cell>
          <cell r="V265" t="str">
            <v>ТОО Промресурс г.Павлодар прайс-л от 2016г</v>
          </cell>
          <cell r="W265" t="str">
            <v>нет данных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66132</v>
          </cell>
          <cell r="AH265" t="str">
            <v xml:space="preserve"> по ценам новых с учетом % годности (ценовая информация обновлена)</v>
          </cell>
        </row>
        <row r="266">
          <cell r="B266" t="str">
            <v>00190011172</v>
          </cell>
          <cell r="C266" t="str">
            <v>ВЕНТИЛЬ СТАЛЬНОЙ ДУ20 РУ160</v>
          </cell>
          <cell r="D266" t="str">
            <v>шт</v>
          </cell>
          <cell r="E266">
            <v>39082</v>
          </cell>
          <cell r="F266">
            <v>2</v>
          </cell>
          <cell r="G266">
            <v>4178.57</v>
          </cell>
          <cell r="H266">
            <v>8357.14</v>
          </cell>
          <cell r="I266" t="str">
            <v>суммы по справке ТМЗ, находящиеся на центральных складах по состоянию на 31.12.233</v>
          </cell>
          <cell r="J266" t="str">
            <v>от 5 до 10 лет</v>
          </cell>
          <cell r="K266" t="str">
            <v>от 1000 до 5 000</v>
          </cell>
          <cell r="L266" t="str">
            <v>Вентили, краны</v>
          </cell>
          <cell r="M266" t="str">
            <v>Гордиловская</v>
          </cell>
          <cell r="N266">
            <v>32670</v>
          </cell>
          <cell r="O266">
            <v>1</v>
          </cell>
          <cell r="P266">
            <v>32670</v>
          </cell>
          <cell r="Q266">
            <v>100</v>
          </cell>
          <cell r="R266">
            <v>32670</v>
          </cell>
          <cell r="S266">
            <v>65340</v>
          </cell>
          <cell r="T266">
            <v>7.818464211440757</v>
          </cell>
          <cell r="U266">
            <v>56982.86</v>
          </cell>
          <cell r="V266" t="str">
            <v>ТОО Промресурс г.Павлодар прайс-л от 2016г</v>
          </cell>
          <cell r="W266" t="str">
            <v>нет данных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32670</v>
          </cell>
          <cell r="AH266" t="str">
            <v xml:space="preserve"> по ценам новых с учетом % годности (ценовая информация обновлена)</v>
          </cell>
        </row>
        <row r="267">
          <cell r="B267" t="str">
            <v>00190011189</v>
          </cell>
          <cell r="C267" t="str">
            <v>ВЕНТИЛЬ 15С 27НЖ ДУ 15 РУ 63</v>
          </cell>
          <cell r="D267" t="str">
            <v>шт</v>
          </cell>
          <cell r="E267">
            <v>39687</v>
          </cell>
          <cell r="F267">
            <v>3</v>
          </cell>
          <cell r="G267">
            <v>11619.533333333331</v>
          </cell>
          <cell r="H267">
            <v>34858.599999999991</v>
          </cell>
          <cell r="I267" t="str">
            <v>суммы по справке ТМЗ, находящиеся на центральных складах по состоянию на 31.12.234</v>
          </cell>
          <cell r="J267" t="str">
            <v>от 5 до 10 лет</v>
          </cell>
          <cell r="K267" t="str">
            <v>от 10 000 до 50 000</v>
          </cell>
          <cell r="L267" t="str">
            <v>Вентили, краны</v>
          </cell>
          <cell r="M267" t="str">
            <v>Гордиловская</v>
          </cell>
          <cell r="N267">
            <v>27720</v>
          </cell>
          <cell r="O267">
            <v>1</v>
          </cell>
          <cell r="P267">
            <v>27720</v>
          </cell>
          <cell r="Q267">
            <v>100</v>
          </cell>
          <cell r="R267">
            <v>27720</v>
          </cell>
          <cell r="S267">
            <v>83160</v>
          </cell>
          <cell r="T267">
            <v>2.385637977428813</v>
          </cell>
          <cell r="U267">
            <v>48301.400000000009</v>
          </cell>
          <cell r="V267" t="str">
            <v>ТОО Промресурс г.Павлодар прайс-л от 2016г</v>
          </cell>
          <cell r="W267" t="str">
            <v>нет данных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27720</v>
          </cell>
          <cell r="AH267" t="str">
            <v xml:space="preserve"> по ценам новых с учетом % годности (ценовая информация обновлена)</v>
          </cell>
        </row>
        <row r="268">
          <cell r="B268" t="str">
            <v>00190011441</v>
          </cell>
          <cell r="C268" t="str">
            <v>ВЕНТИЛЬ ЗАПОРНЫЙ САЛЬН 15С65П ДУ15 РУ1.6МПА</v>
          </cell>
          <cell r="D268" t="str">
            <v>шт</v>
          </cell>
          <cell r="E268" t="str">
            <v>07.08.2009</v>
          </cell>
          <cell r="F268">
            <v>15</v>
          </cell>
          <cell r="G268">
            <v>8721.68</v>
          </cell>
          <cell r="H268">
            <v>130825.20000000001</v>
          </cell>
          <cell r="I268" t="str">
            <v>суммы по справке ТМЗ, находящиеся на центральных складах по состоянию на 31.12.235</v>
          </cell>
          <cell r="J268" t="str">
            <v>от 5 до 10 лет</v>
          </cell>
          <cell r="K268" t="str">
            <v>от 5000 до 10 000</v>
          </cell>
          <cell r="L268" t="str">
            <v>Вентили, краны</v>
          </cell>
          <cell r="M268" t="str">
            <v>Гордиловская</v>
          </cell>
          <cell r="N268">
            <v>29304</v>
          </cell>
          <cell r="O268">
            <v>1</v>
          </cell>
          <cell r="P268">
            <v>29304</v>
          </cell>
          <cell r="Q268">
            <v>100</v>
          </cell>
          <cell r="R268">
            <v>29304</v>
          </cell>
          <cell r="S268">
            <v>439560</v>
          </cell>
          <cell r="T268">
            <v>3.3599031379275548</v>
          </cell>
          <cell r="U268">
            <v>308734.8</v>
          </cell>
          <cell r="V268" t="str">
            <v>ТОО Промресурс г.Павлодар прайс-л от 2016г</v>
          </cell>
          <cell r="W268" t="str">
            <v>нет данных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29304</v>
          </cell>
          <cell r="AH268" t="str">
            <v xml:space="preserve"> по ценам новых с учетом % годности (ценовая информация обновлена)</v>
          </cell>
        </row>
        <row r="269">
          <cell r="B269" t="str">
            <v>00190010343</v>
          </cell>
          <cell r="C269" t="str">
            <v>ВЕНТИЛЬ 15НЖ64БК ДУ15</v>
          </cell>
          <cell r="D269" t="str">
            <v>шт</v>
          </cell>
          <cell r="E269">
            <v>38197</v>
          </cell>
          <cell r="F269">
            <v>6</v>
          </cell>
          <cell r="G269">
            <v>7018.9000000000015</v>
          </cell>
          <cell r="H269">
            <v>42113.400000000009</v>
          </cell>
          <cell r="I269" t="str">
            <v>суммы по справке ТМЗ, находящиеся на центральных складах по состоянию на 31.12.236</v>
          </cell>
          <cell r="J269" t="str">
            <v>свыше 10 лет</v>
          </cell>
          <cell r="K269" t="str">
            <v>от 5000 до 10 000</v>
          </cell>
          <cell r="L269" t="str">
            <v>Вентили, краны</v>
          </cell>
          <cell r="M269" t="str">
            <v>Гордиловская</v>
          </cell>
          <cell r="N269">
            <v>57480</v>
          </cell>
          <cell r="O269">
            <v>1</v>
          </cell>
          <cell r="P269">
            <v>57480</v>
          </cell>
          <cell r="Q269">
            <v>100</v>
          </cell>
          <cell r="R269">
            <v>57480</v>
          </cell>
          <cell r="S269">
            <v>344880</v>
          </cell>
          <cell r="T269">
            <v>8.189317414409663</v>
          </cell>
          <cell r="U269">
            <v>302766.59999999998</v>
          </cell>
          <cell r="V269" t="str">
            <v>ТОО Промресурс г.Павлодар прайс-л от 2016г</v>
          </cell>
          <cell r="W269" t="str">
            <v>нет данных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57480</v>
          </cell>
          <cell r="AH269" t="str">
            <v xml:space="preserve"> по ценам новых с учетом % годности (ценовая информация обновлена)</v>
          </cell>
        </row>
        <row r="270">
          <cell r="B270" t="str">
            <v>00190010344</v>
          </cell>
          <cell r="C270" t="str">
            <v>ВЕНТИЛЬ 15НЖ64БК ДУ20</v>
          </cell>
          <cell r="D270" t="str">
            <v>шт</v>
          </cell>
          <cell r="E270">
            <v>38197</v>
          </cell>
          <cell r="F270">
            <v>2</v>
          </cell>
          <cell r="G270">
            <v>7157.6</v>
          </cell>
          <cell r="H270">
            <v>14315.2</v>
          </cell>
          <cell r="I270" t="str">
            <v>суммы по справке ТМЗ, находящиеся на центральных складах по состоянию на 31.12.237</v>
          </cell>
          <cell r="J270" t="str">
            <v>свыше 10 лет</v>
          </cell>
          <cell r="K270" t="str">
            <v>от 5000 до 10 000</v>
          </cell>
          <cell r="L270" t="str">
            <v>Вентили, краны</v>
          </cell>
          <cell r="M270" t="str">
            <v>Гордиловская</v>
          </cell>
          <cell r="N270">
            <v>58806</v>
          </cell>
          <cell r="O270">
            <v>1</v>
          </cell>
          <cell r="P270">
            <v>58806</v>
          </cell>
          <cell r="Q270">
            <v>100</v>
          </cell>
          <cell r="R270">
            <v>58806</v>
          </cell>
          <cell r="S270">
            <v>117612</v>
          </cell>
          <cell r="T270">
            <v>8.2158824186878281</v>
          </cell>
          <cell r="U270">
            <v>103296.8</v>
          </cell>
          <cell r="V270" t="str">
            <v>ТОО Промресурс г.Павлодар прайс-л от 2016г</v>
          </cell>
          <cell r="W270" t="str">
            <v>нет данных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58806</v>
          </cell>
          <cell r="AH270" t="str">
            <v xml:space="preserve"> по ценам новых с учетом % годности (ценовая информация обновлена)</v>
          </cell>
        </row>
        <row r="271">
          <cell r="B271" t="str">
            <v>00190010345</v>
          </cell>
          <cell r="C271" t="str">
            <v>ВЕНТИЛЬ 15НЖ64БК ДУ25</v>
          </cell>
          <cell r="D271" t="str">
            <v>шт</v>
          </cell>
          <cell r="E271">
            <v>38197</v>
          </cell>
          <cell r="F271">
            <v>8</v>
          </cell>
          <cell r="G271">
            <v>7387.2</v>
          </cell>
          <cell r="H271">
            <v>59097.599999999999</v>
          </cell>
          <cell r="I271" t="str">
            <v>суммы по справке ТМЗ, находящиеся на центральных складах по состоянию на 31.12.238</v>
          </cell>
          <cell r="J271" t="str">
            <v>свыше 10 лет</v>
          </cell>
          <cell r="K271" t="str">
            <v>от 5000 до 10 000</v>
          </cell>
          <cell r="L271" t="str">
            <v>Вентили, краны</v>
          </cell>
          <cell r="M271" t="str">
            <v>Гордиловская</v>
          </cell>
          <cell r="N271">
            <v>64152</v>
          </cell>
          <cell r="O271">
            <v>1</v>
          </cell>
          <cell r="P271">
            <v>64152</v>
          </cell>
          <cell r="Q271">
            <v>100</v>
          </cell>
          <cell r="R271">
            <v>64152</v>
          </cell>
          <cell r="S271">
            <v>513216</v>
          </cell>
          <cell r="T271">
            <v>8.6842105263157894</v>
          </cell>
          <cell r="U271">
            <v>454118.40000000002</v>
          </cell>
          <cell r="V271" t="str">
            <v>ТОО Промресурс г.Павлодар прайс-л от 2016г</v>
          </cell>
          <cell r="W271" t="str">
            <v>нет данных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64152</v>
          </cell>
          <cell r="AH271" t="str">
            <v xml:space="preserve"> по ценам новых с учетом % годности (ценовая информация обновлена)</v>
          </cell>
        </row>
        <row r="272">
          <cell r="B272">
            <v>19001001611</v>
          </cell>
          <cell r="C272" t="str">
            <v>ВЕНТИЛЬ НЕРЖАВЕЮЩИЙ ДУ100 РУ16 ФЛАНЦЕВЫЙ</v>
          </cell>
          <cell r="D272" t="str">
            <v>шт</v>
          </cell>
          <cell r="E272">
            <v>39223</v>
          </cell>
          <cell r="F272">
            <v>8</v>
          </cell>
          <cell r="G272">
            <v>54941.18</v>
          </cell>
          <cell r="H272">
            <v>439529.44</v>
          </cell>
          <cell r="I272" t="str">
            <v>прил. 6 Перечень невостр, для реализации на 01.08.2015г. (протокол инв)прил. 11 протокола инвент. 2015г. (РАО.)</v>
          </cell>
          <cell r="J272" t="str">
            <v>от 5 до 10 лет</v>
          </cell>
          <cell r="K272" t="str">
            <v>от 50 000 до 100 000</v>
          </cell>
          <cell r="L272" t="str">
            <v>Вентили, краны</v>
          </cell>
          <cell r="M272" t="str">
            <v>Гордиловская</v>
          </cell>
          <cell r="N272">
            <v>237600</v>
          </cell>
          <cell r="O272">
            <v>1</v>
          </cell>
          <cell r="P272">
            <v>237600</v>
          </cell>
          <cell r="Q272">
            <v>100</v>
          </cell>
          <cell r="R272">
            <v>237600</v>
          </cell>
          <cell r="S272">
            <v>1900800</v>
          </cell>
          <cell r="T272">
            <v>4.3246249898527847</v>
          </cell>
          <cell r="U272">
            <v>1461270.56</v>
          </cell>
          <cell r="V272" t="str">
            <v>ТОО Промресурс г.Павлодар прайс-л от 2016г</v>
          </cell>
          <cell r="W272" t="str">
            <v>нет данных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237600</v>
          </cell>
          <cell r="AH272" t="str">
            <v xml:space="preserve"> по ценам новых с учетом % годности (ценовая информация обновлена)</v>
          </cell>
        </row>
        <row r="273">
          <cell r="B273" t="str">
            <v>00190010030</v>
          </cell>
          <cell r="C273" t="str">
            <v>ВЕНТИЛЬ НЕРЖАВЕЮЩИЙ ДУ 80 РУ 10 ФЛАНЦЕВЫЙ</v>
          </cell>
          <cell r="D273" t="str">
            <v>шт</v>
          </cell>
          <cell r="E273">
            <v>39223</v>
          </cell>
          <cell r="F273">
            <v>5</v>
          </cell>
          <cell r="G273">
            <v>49054.62</v>
          </cell>
          <cell r="H273">
            <v>245273.1</v>
          </cell>
          <cell r="I273" t="str">
            <v>прил. 6 Перечень невостр, для реализации на 01.08.2015г. (протокол инв)прил. 11 протокола инвент. 2015г. (РАО.)</v>
          </cell>
          <cell r="J273" t="str">
            <v>от 5 до 10 лет</v>
          </cell>
          <cell r="K273" t="str">
            <v>от 10 000 до 50 000</v>
          </cell>
          <cell r="L273" t="str">
            <v>Вентили, краны</v>
          </cell>
          <cell r="M273" t="str">
            <v>Гордиловская</v>
          </cell>
          <cell r="N273">
            <v>170280</v>
          </cell>
          <cell r="O273">
            <v>1</v>
          </cell>
          <cell r="P273">
            <v>170280</v>
          </cell>
          <cell r="Q273">
            <v>100</v>
          </cell>
          <cell r="R273">
            <v>170280</v>
          </cell>
          <cell r="S273">
            <v>851400</v>
          </cell>
          <cell r="T273">
            <v>3.4712326790014885</v>
          </cell>
          <cell r="U273">
            <v>606126.9</v>
          </cell>
          <cell r="V273" t="str">
            <v>ТОО Промресурс г.Павлодар прайс-л от 2016г</v>
          </cell>
          <cell r="W273" t="str">
            <v>нет данных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170280</v>
          </cell>
          <cell r="AH273" t="str">
            <v xml:space="preserve"> по ценам новых с учетом % годности (ценовая информация обновлена)</v>
          </cell>
        </row>
        <row r="274">
          <cell r="B274" t="str">
            <v>00190010031</v>
          </cell>
          <cell r="C274" t="str">
            <v>ВЕНТИЛЬ НЕРЖАВЕЮЩИЙ ДУ 80 РУ 16 ФЛАНЦЕВЫЙ</v>
          </cell>
          <cell r="D274" t="str">
            <v>шт</v>
          </cell>
          <cell r="E274">
            <v>39223</v>
          </cell>
          <cell r="F274">
            <v>3</v>
          </cell>
          <cell r="G274">
            <v>45130.26</v>
          </cell>
          <cell r="H274">
            <v>135390.78</v>
          </cell>
          <cell r="I274" t="str">
            <v>прил. 11 протокола инвент. 2015г. (РАО.)</v>
          </cell>
          <cell r="J274" t="str">
            <v>от 5 до 10 лет</v>
          </cell>
          <cell r="K274" t="str">
            <v>от 10 000 до 50 000</v>
          </cell>
          <cell r="L274" t="str">
            <v>Вентили, краны</v>
          </cell>
          <cell r="M274" t="str">
            <v>Гордиловская</v>
          </cell>
          <cell r="N274">
            <v>170280</v>
          </cell>
          <cell r="O274">
            <v>1</v>
          </cell>
          <cell r="P274">
            <v>170280</v>
          </cell>
          <cell r="Q274">
            <v>100</v>
          </cell>
          <cell r="R274">
            <v>170280</v>
          </cell>
          <cell r="S274">
            <v>510840</v>
          </cell>
          <cell r="T274">
            <v>3.773078196314402</v>
          </cell>
          <cell r="U274">
            <v>375449.22</v>
          </cell>
          <cell r="V274" t="str">
            <v>ТОО Промресурс г.Павлодар прайс-л от 2016г</v>
          </cell>
          <cell r="W274" t="str">
            <v>нет данных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170280</v>
          </cell>
          <cell r="AH274" t="str">
            <v xml:space="preserve"> по ценам новых с учетом % годности (ценовая информация обновлена)</v>
          </cell>
        </row>
        <row r="275">
          <cell r="B275" t="str">
            <v>00190010039</v>
          </cell>
          <cell r="C275" t="str">
            <v>ВЕНТИЛЬ СТАЛЬНОЙ ДУ 125  РУ 16 ФЛАНЦЕВЫЙ</v>
          </cell>
          <cell r="D275" t="str">
            <v>шт</v>
          </cell>
          <cell r="E275">
            <v>39223</v>
          </cell>
          <cell r="F275">
            <v>2</v>
          </cell>
          <cell r="G275">
            <v>25000</v>
          </cell>
          <cell r="H275">
            <v>50000</v>
          </cell>
          <cell r="I275" t="str">
            <v>прил. 13  протокола инвент. 2015г. (излишки.)</v>
          </cell>
          <cell r="J275" t="str">
            <v>от 5 до 10 лет</v>
          </cell>
          <cell r="K275" t="str">
            <v>от 10 000 до 50 000</v>
          </cell>
          <cell r="L275" t="str">
            <v>Вентили, краны</v>
          </cell>
          <cell r="M275" t="str">
            <v>Гордиловская</v>
          </cell>
          <cell r="N275">
            <v>154440</v>
          </cell>
          <cell r="O275">
            <v>1</v>
          </cell>
          <cell r="P275">
            <v>154440</v>
          </cell>
          <cell r="Q275">
            <v>100</v>
          </cell>
          <cell r="R275">
            <v>154440</v>
          </cell>
          <cell r="S275">
            <v>308880</v>
          </cell>
          <cell r="T275">
            <v>6.1776</v>
          </cell>
          <cell r="U275">
            <v>258880</v>
          </cell>
          <cell r="V275" t="str">
            <v>ТОО Промресурс г.Павлодар прайс-л от 2016г</v>
          </cell>
          <cell r="W275" t="str">
            <v>нет данных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154440</v>
          </cell>
          <cell r="AH275" t="str">
            <v xml:space="preserve"> по ценам новых с учетом % годности (ценовая информация обновлена)</v>
          </cell>
        </row>
        <row r="276">
          <cell r="B276" t="str">
            <v>00190010072</v>
          </cell>
          <cell r="C276" t="str">
            <v>ВЕНТИЛЬ ЧУГУННЫЙ ДУ 25 РУ 16 ФЛАНЦЕВЫЙ</v>
          </cell>
          <cell r="D276" t="str">
            <v>шт</v>
          </cell>
          <cell r="E276">
            <v>39017</v>
          </cell>
          <cell r="F276">
            <v>1</v>
          </cell>
          <cell r="G276">
            <v>1306.28</v>
          </cell>
          <cell r="H276">
            <v>1306.28</v>
          </cell>
          <cell r="I276" t="str">
            <v>прил. 13  протокола инвент. 2015г. (излишки.)</v>
          </cell>
          <cell r="J276" t="str">
            <v>от 5 до 10 лет</v>
          </cell>
          <cell r="K276" t="str">
            <v>от 1000 до 5 000</v>
          </cell>
          <cell r="L276" t="str">
            <v>Вентили, краны</v>
          </cell>
          <cell r="M276" t="str">
            <v>Гордиловская</v>
          </cell>
          <cell r="N276">
            <v>2772</v>
          </cell>
          <cell r="O276">
            <v>1</v>
          </cell>
          <cell r="P276">
            <v>2772</v>
          </cell>
          <cell r="Q276">
            <v>100</v>
          </cell>
          <cell r="R276">
            <v>2772</v>
          </cell>
          <cell r="S276">
            <v>2772</v>
          </cell>
          <cell r="T276">
            <v>2.1220565269314391</v>
          </cell>
          <cell r="U276">
            <v>1465.72</v>
          </cell>
          <cell r="V276" t="str">
            <v>ТОО Промресурс г.Павлодар прайс-л от 2016г</v>
          </cell>
          <cell r="W276" t="str">
            <v>нет данных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2772</v>
          </cell>
          <cell r="AH276" t="str">
            <v xml:space="preserve"> по ценам новых с учетом % годности (ценовая информация обновлена)</v>
          </cell>
        </row>
        <row r="277">
          <cell r="B277" t="str">
            <v>00190010118</v>
          </cell>
          <cell r="C277" t="str">
            <v>ВЕНТИЛЬ НЕРЖАВЕЮЩИЙ ДУ 15 РУ=40</v>
          </cell>
          <cell r="D277" t="str">
            <v>шт</v>
          </cell>
          <cell r="E277">
            <v>38717</v>
          </cell>
          <cell r="F277">
            <v>2</v>
          </cell>
          <cell r="G277">
            <v>18000</v>
          </cell>
          <cell r="H277">
            <v>36000</v>
          </cell>
          <cell r="I277" t="str">
            <v>прил. 13  протокола инвент. 2015г. (излишки.)</v>
          </cell>
          <cell r="J277" t="str">
            <v>свыше 10 лет</v>
          </cell>
          <cell r="K277" t="str">
            <v>от 10 000 до 50 000</v>
          </cell>
          <cell r="L277" t="str">
            <v>Вентили, краны</v>
          </cell>
          <cell r="M277" t="str">
            <v>Гордиловская</v>
          </cell>
          <cell r="N277">
            <v>51480</v>
          </cell>
          <cell r="O277">
            <v>1</v>
          </cell>
          <cell r="P277">
            <v>51480</v>
          </cell>
          <cell r="Q277">
            <v>100</v>
          </cell>
          <cell r="R277">
            <v>51480</v>
          </cell>
          <cell r="S277">
            <v>102960</v>
          </cell>
          <cell r="T277">
            <v>2.86</v>
          </cell>
          <cell r="U277">
            <v>66960</v>
          </cell>
          <cell r="V277" t="str">
            <v>ТОО Промресурс г.Павлодар прайс-л от 2016г</v>
          </cell>
          <cell r="W277" t="str">
            <v>нет данных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51480</v>
          </cell>
          <cell r="AH277" t="str">
            <v xml:space="preserve"> по ценам новых с учетом % годности (ценовая информация обновлена)</v>
          </cell>
        </row>
        <row r="278">
          <cell r="B278" t="str">
            <v>00190010324</v>
          </cell>
          <cell r="C278" t="str">
            <v>ВЕНТИЛЬ ЧУГУННЫЙ ДУ150 РУ16 ФЛАНЦЕВЫЙ</v>
          </cell>
          <cell r="D278" t="str">
            <v>шт</v>
          </cell>
          <cell r="E278" t="str">
            <v>10.03.2014</v>
          </cell>
          <cell r="F278">
            <v>1</v>
          </cell>
          <cell r="G278">
            <v>31920</v>
          </cell>
          <cell r="H278">
            <v>31920</v>
          </cell>
          <cell r="I278" t="str">
            <v>прил. 13  протокола инвент. 2015г. (излишки.)</v>
          </cell>
          <cell r="J278" t="str">
            <v>от 1 года до 2 лет</v>
          </cell>
          <cell r="K278" t="str">
            <v>от 10 000 до 50 000</v>
          </cell>
          <cell r="L278" t="str">
            <v>Вентили, краны</v>
          </cell>
          <cell r="M278" t="str">
            <v>Гордиловская</v>
          </cell>
          <cell r="N278">
            <v>64350</v>
          </cell>
          <cell r="O278">
            <v>1</v>
          </cell>
          <cell r="P278">
            <v>64350</v>
          </cell>
          <cell r="Q278">
            <v>100</v>
          </cell>
          <cell r="R278">
            <v>64350</v>
          </cell>
          <cell r="S278">
            <v>64350</v>
          </cell>
          <cell r="T278">
            <v>2.0159774436090228</v>
          </cell>
          <cell r="U278">
            <v>32430</v>
          </cell>
          <cell r="V278" t="str">
            <v>ТОО Промресурс г.Павлодар прайс-л от 2016г</v>
          </cell>
          <cell r="W278" t="str">
            <v>нет данных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64350</v>
          </cell>
          <cell r="AH278" t="str">
            <v xml:space="preserve"> по ценам новых с учетом % годности (ценовая информация обновлена)</v>
          </cell>
        </row>
        <row r="279">
          <cell r="B279" t="str">
            <v>00190011162</v>
          </cell>
          <cell r="C279" t="str">
            <v>ВЕНТИЛЬ НЕРЖАВЕЮЩИЙ ДУ25 РУ40 ФЛАНЦЕВЫЙ</v>
          </cell>
          <cell r="D279" t="str">
            <v>шт</v>
          </cell>
          <cell r="E279" t="str">
            <v>11.11.2012</v>
          </cell>
          <cell r="F279">
            <v>1</v>
          </cell>
          <cell r="G279">
            <v>12679</v>
          </cell>
          <cell r="H279">
            <v>12679</v>
          </cell>
          <cell r="I279" t="str">
            <v>прил. 13  протокола инвент. 2015г. (излишки.)</v>
          </cell>
          <cell r="J279" t="str">
            <v>от 3 до 4 лет</v>
          </cell>
          <cell r="K279" t="str">
            <v>от 10 000 до 50 000</v>
          </cell>
          <cell r="L279" t="str">
            <v>Вентили, краны</v>
          </cell>
          <cell r="M279" t="str">
            <v>Гордиловская</v>
          </cell>
          <cell r="N279">
            <v>64152</v>
          </cell>
          <cell r="O279">
            <v>1</v>
          </cell>
          <cell r="P279">
            <v>64152</v>
          </cell>
          <cell r="Q279">
            <v>100</v>
          </cell>
          <cell r="R279">
            <v>64152</v>
          </cell>
          <cell r="S279">
            <v>64152</v>
          </cell>
          <cell r="T279">
            <v>5.0597050240555248</v>
          </cell>
          <cell r="U279">
            <v>51473</v>
          </cell>
          <cell r="V279" t="str">
            <v>ТОО Промресурс г.Павлодар прайс-л от 2016г</v>
          </cell>
          <cell r="W279" t="str">
            <v>нет данных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64152</v>
          </cell>
          <cell r="AH279" t="str">
            <v xml:space="preserve"> по ценам новых с учетом % годности (ценовая информация обновлена)</v>
          </cell>
        </row>
        <row r="280">
          <cell r="B280" t="str">
            <v>00190011860</v>
          </cell>
          <cell r="C280" t="str">
            <v>ВЕНТИЛЬ ЧУГУННЫЙ ДУ70 РУ10</v>
          </cell>
          <cell r="D280" t="str">
            <v>шт</v>
          </cell>
          <cell r="E280" t="str">
            <v>10.03.2014</v>
          </cell>
          <cell r="F280">
            <v>1</v>
          </cell>
          <cell r="G280">
            <v>2789.9</v>
          </cell>
          <cell r="H280">
            <v>2789.9</v>
          </cell>
          <cell r="I280" t="str">
            <v>прил. 13  протокола инвент. 2015г. (излишки.)</v>
          </cell>
          <cell r="J280" t="str">
            <v>от 1 года до 2 лет</v>
          </cell>
          <cell r="K280" t="str">
            <v>от 1000 до 5 000</v>
          </cell>
          <cell r="L280" t="str">
            <v>Вентили, краны</v>
          </cell>
          <cell r="M280" t="str">
            <v>Гордиловская</v>
          </cell>
          <cell r="N280">
            <v>17100</v>
          </cell>
          <cell r="O280">
            <v>1</v>
          </cell>
          <cell r="P280">
            <v>17100</v>
          </cell>
          <cell r="Q280">
            <v>100</v>
          </cell>
          <cell r="R280">
            <v>17100</v>
          </cell>
          <cell r="S280">
            <v>17100</v>
          </cell>
          <cell r="T280">
            <v>6.1292519445141398</v>
          </cell>
          <cell r="U280">
            <v>14310.1</v>
          </cell>
          <cell r="V280" t="str">
            <v>ТОО Промресурс г.Павлодар прайс-л от 2016г</v>
          </cell>
          <cell r="W280" t="str">
            <v>нет данных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17100</v>
          </cell>
          <cell r="AH280" t="str">
            <v xml:space="preserve"> по ценам новых с учетом % годности (ценовая информация обновлена)</v>
          </cell>
        </row>
        <row r="281">
          <cell r="B281" t="str">
            <v>00190011861</v>
          </cell>
          <cell r="C281" t="str">
            <v>ВЕНТИЛЬ ЧУГУННЫЙ ДУ80 РУ25</v>
          </cell>
          <cell r="D281" t="str">
            <v>шт</v>
          </cell>
          <cell r="E281" t="str">
            <v>10.03.2014</v>
          </cell>
          <cell r="F281">
            <v>1</v>
          </cell>
          <cell r="G281">
            <v>8821.5</v>
          </cell>
          <cell r="H281">
            <v>8821.5</v>
          </cell>
          <cell r="I281" t="str">
            <v>прил. 13  протокола инвент. 2015г. (излишки.)</v>
          </cell>
          <cell r="J281" t="str">
            <v>от 1 года до 2 лет</v>
          </cell>
          <cell r="K281" t="str">
            <v>от 5000 до 10 000</v>
          </cell>
          <cell r="L281" t="str">
            <v>Вентили, краны</v>
          </cell>
          <cell r="M281" t="str">
            <v>Гордиловская</v>
          </cell>
          <cell r="N281">
            <v>83160</v>
          </cell>
          <cell r="O281">
            <v>1</v>
          </cell>
          <cell r="P281">
            <v>83160</v>
          </cell>
          <cell r="Q281">
            <v>100</v>
          </cell>
          <cell r="R281">
            <v>83160</v>
          </cell>
          <cell r="S281">
            <v>83160</v>
          </cell>
          <cell r="T281">
            <v>9.4269682026866182</v>
          </cell>
          <cell r="U281">
            <v>74338.5</v>
          </cell>
          <cell r="V281" t="str">
            <v>ТОО Промресурс г.Павлодар прайс-л от 2016г</v>
          </cell>
          <cell r="W281" t="str">
            <v>нет данных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83160</v>
          </cell>
          <cell r="AH281" t="str">
            <v xml:space="preserve"> по ценам новых с учетом % годности (ценовая информация обновлена)</v>
          </cell>
        </row>
        <row r="282">
          <cell r="B282" t="str">
            <v>00190011862</v>
          </cell>
          <cell r="C282" t="str">
            <v>ВЕНТИЛЬ СТАЛЬНОЙ ДУ20 РУ6.3</v>
          </cell>
          <cell r="D282" t="str">
            <v>шт</v>
          </cell>
          <cell r="E282" t="str">
            <v>10.03.2014</v>
          </cell>
          <cell r="F282">
            <v>2</v>
          </cell>
          <cell r="G282">
            <v>1400</v>
          </cell>
          <cell r="H282">
            <v>2800</v>
          </cell>
          <cell r="I282" t="str">
            <v>прил. 13  протокола инвент. 2015г. (излишки.)</v>
          </cell>
          <cell r="J282" t="str">
            <v>от 1 года до 2 лет</v>
          </cell>
          <cell r="K282" t="str">
            <v>от 1000 до 5 000</v>
          </cell>
          <cell r="L282" t="str">
            <v>Вентили, краны</v>
          </cell>
          <cell r="M282" t="str">
            <v>Гордиловская</v>
          </cell>
          <cell r="N282">
            <v>37422</v>
          </cell>
          <cell r="O282">
            <v>1</v>
          </cell>
          <cell r="P282">
            <v>37422</v>
          </cell>
          <cell r="Q282">
            <v>100</v>
          </cell>
          <cell r="R282">
            <v>37422</v>
          </cell>
          <cell r="S282">
            <v>74844</v>
          </cell>
          <cell r="T282">
            <v>26.73</v>
          </cell>
          <cell r="U282">
            <v>72044</v>
          </cell>
          <cell r="V282" t="str">
            <v>ТОО Промресурс г.Павлодар прайс-л от 2016г</v>
          </cell>
          <cell r="W282" t="str">
            <v>нет данных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37422</v>
          </cell>
          <cell r="AH282" t="str">
            <v xml:space="preserve"> по ценам новых с учетом % годности (ценовая информация обновлена)</v>
          </cell>
        </row>
        <row r="283">
          <cell r="B283" t="str">
            <v>00190011868</v>
          </cell>
          <cell r="C283" t="str">
            <v>ВЕНТИЛЬ ЧУГУННЫЙ ДУ40 РУ25</v>
          </cell>
          <cell r="D283" t="str">
            <v>шт</v>
          </cell>
          <cell r="E283" t="str">
            <v>10.03.2014</v>
          </cell>
          <cell r="F283">
            <v>1</v>
          </cell>
          <cell r="G283">
            <v>16892.900000000001</v>
          </cell>
          <cell r="H283">
            <v>16892.900000000001</v>
          </cell>
          <cell r="I283" t="str">
            <v>прил. 13  протокола инвент. 2015г. (излишки.)</v>
          </cell>
          <cell r="J283" t="str">
            <v>от 1 года до 2 лет</v>
          </cell>
          <cell r="K283" t="str">
            <v>от 10 000 до 50 000</v>
          </cell>
          <cell r="L283" t="str">
            <v>Вентили, краны</v>
          </cell>
          <cell r="M283" t="str">
            <v>Гордиловская</v>
          </cell>
          <cell r="N283">
            <v>28710</v>
          </cell>
          <cell r="O283">
            <v>1</v>
          </cell>
          <cell r="P283">
            <v>28710</v>
          </cell>
          <cell r="Q283">
            <v>100</v>
          </cell>
          <cell r="R283">
            <v>28710</v>
          </cell>
          <cell r="S283">
            <v>28710</v>
          </cell>
          <cell r="T283">
            <v>1.6995305720154619</v>
          </cell>
          <cell r="U283">
            <v>11817.099999999999</v>
          </cell>
          <cell r="V283" t="str">
            <v>ТОО Промресурс г.Павлодар прайс-л от 2016г</v>
          </cell>
          <cell r="W283" t="str">
            <v>нет данных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28710</v>
          </cell>
          <cell r="AH283" t="str">
            <v xml:space="preserve"> по ценам новых с учетом % годности (ценовая информация обновлена)</v>
          </cell>
        </row>
        <row r="284">
          <cell r="B284" t="str">
            <v>00190011870</v>
          </cell>
          <cell r="C284" t="str">
            <v>ВЕНТИЛЬ ЧУГУННЫЙ ДУ80 РУ10 МУФТ</v>
          </cell>
          <cell r="D284" t="str">
            <v>шт</v>
          </cell>
          <cell r="E284" t="str">
            <v>10.03.2014</v>
          </cell>
          <cell r="F284">
            <v>1</v>
          </cell>
          <cell r="G284">
            <v>6427.04</v>
          </cell>
          <cell r="H284">
            <v>6427.04</v>
          </cell>
          <cell r="I284" t="str">
            <v>прил. 13  протокола инвент. 2015г. (излишки.)</v>
          </cell>
          <cell r="J284" t="str">
            <v>от 1 года до 2 лет</v>
          </cell>
          <cell r="K284" t="str">
            <v>от 5000 до 10 000</v>
          </cell>
          <cell r="L284" t="str">
            <v>Вентили, краны</v>
          </cell>
          <cell r="M284" t="str">
            <v>Гордиловская</v>
          </cell>
          <cell r="N284">
            <v>83160</v>
          </cell>
          <cell r="O284">
            <v>1</v>
          </cell>
          <cell r="P284">
            <v>83160</v>
          </cell>
          <cell r="Q284">
            <v>100</v>
          </cell>
          <cell r="R284">
            <v>83160</v>
          </cell>
          <cell r="S284">
            <v>83160</v>
          </cell>
          <cell r="T284">
            <v>12.939082376957355</v>
          </cell>
          <cell r="U284">
            <v>76732.960000000006</v>
          </cell>
          <cell r="V284" t="str">
            <v>ТОО Промресурс г.Павлодар прайс-л от 2016г</v>
          </cell>
          <cell r="W284" t="str">
            <v>нет данных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83160</v>
          </cell>
          <cell r="AH284" t="str">
            <v xml:space="preserve"> по ценам новых с учетом % годности (ценовая информация обновлена)</v>
          </cell>
        </row>
        <row r="285">
          <cell r="B285">
            <v>0</v>
          </cell>
          <cell r="C285" t="str">
            <v>Обратные клапаны, предохранительные клапаны, отводы, фланцы, сгоны, муфты, тройники</v>
          </cell>
          <cell r="D285" t="str">
            <v>*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нет данных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</row>
        <row r="286">
          <cell r="B286" t="str">
            <v>00190020810</v>
          </cell>
          <cell r="C286" t="str">
            <v>КЛАПАН 15КЧ888Р ДУ50 РУ16</v>
          </cell>
          <cell r="D286" t="str">
            <v>шт</v>
          </cell>
          <cell r="E286" t="str">
            <v>31.12.2006</v>
          </cell>
          <cell r="F286">
            <v>1</v>
          </cell>
          <cell r="G286">
            <v>14300</v>
          </cell>
          <cell r="H286">
            <v>14300</v>
          </cell>
          <cell r="I286" t="str">
            <v>суммы по справке ТМЗ, находящиеся на центральных складах по состоянию на 31.12.303</v>
          </cell>
          <cell r="J286" t="str">
            <v>от 5 до 10 лет</v>
          </cell>
          <cell r="K286" t="str">
            <v>от 10 000 до 50 000</v>
          </cell>
          <cell r="L286" t="str">
            <v>Обратные клапаны, предохранительные клапаны, отводы, фланцы, сгоны, муфты, тройники</v>
          </cell>
          <cell r="M286" t="str">
            <v>Гордиловская</v>
          </cell>
          <cell r="N286">
            <v>95040</v>
          </cell>
          <cell r="O286">
            <v>1</v>
          </cell>
          <cell r="P286">
            <v>95040</v>
          </cell>
          <cell r="Q286">
            <v>100</v>
          </cell>
          <cell r="R286">
            <v>95040</v>
          </cell>
          <cell r="S286">
            <v>95040</v>
          </cell>
          <cell r="T286">
            <v>6.6461538461538465</v>
          </cell>
          <cell r="U286">
            <v>80740</v>
          </cell>
          <cell r="V286" t="str">
            <v>ТОО Промресурс г.Павлодар прайс-л от 2016г</v>
          </cell>
          <cell r="W286" t="str">
            <v>нет данных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95040</v>
          </cell>
          <cell r="AH286" t="str">
            <v xml:space="preserve"> по ценам новых с учетом % годности (ценовая информация обновлена)</v>
          </cell>
        </row>
        <row r="287">
          <cell r="B287" t="str">
            <v>00190021110</v>
          </cell>
          <cell r="C287" t="str">
            <v>КЛАПАН 16КЧ 9П ДУ40 РУ16-25</v>
          </cell>
          <cell r="D287" t="str">
            <v>шт</v>
          </cell>
          <cell r="E287" t="str">
            <v>31.12.2013</v>
          </cell>
          <cell r="F287">
            <v>3</v>
          </cell>
          <cell r="G287">
            <v>2429</v>
          </cell>
          <cell r="H287">
            <v>7287</v>
          </cell>
          <cell r="I287" t="str">
            <v>суммы по справке ТМЗ, находящиеся на центральных складах по состоянию на 31.12.307</v>
          </cell>
          <cell r="J287" t="str">
            <v>от 2 до 3 лет</v>
          </cell>
          <cell r="K287" t="str">
            <v>от 1000 до 5 000</v>
          </cell>
          <cell r="L287" t="str">
            <v>Обратные клапаны, предохранительные клапаны, отводы, фланцы, сгоны, муфты, тройники</v>
          </cell>
          <cell r="M287" t="str">
            <v>Гордиловская</v>
          </cell>
          <cell r="N287">
            <v>28710</v>
          </cell>
          <cell r="O287">
            <v>1</v>
          </cell>
          <cell r="P287">
            <v>28710</v>
          </cell>
          <cell r="Q287">
            <v>100</v>
          </cell>
          <cell r="R287">
            <v>28710</v>
          </cell>
          <cell r="S287">
            <v>86130</v>
          </cell>
          <cell r="T287">
            <v>11.819678880197612</v>
          </cell>
          <cell r="U287">
            <v>78843</v>
          </cell>
          <cell r="V287" t="str">
            <v>ТОО Промресурс г.Павлодар прайс-л от 2016г</v>
          </cell>
          <cell r="W287" t="str">
            <v>нет данных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28710</v>
          </cell>
          <cell r="AH287" t="str">
            <v xml:space="preserve"> по ценам новых с учетом % годности (ценовая информация обновлена)</v>
          </cell>
        </row>
        <row r="288">
          <cell r="B288" t="str">
            <v>00190021108</v>
          </cell>
          <cell r="C288" t="str">
            <v>КЛАПАН 16КЧ 9П ДУ50 РУ16-25</v>
          </cell>
          <cell r="D288" t="str">
            <v>шт</v>
          </cell>
          <cell r="E288">
            <v>38981</v>
          </cell>
          <cell r="F288">
            <v>1</v>
          </cell>
          <cell r="G288">
            <v>3542</v>
          </cell>
          <cell r="H288">
            <v>3542</v>
          </cell>
          <cell r="I288" t="str">
            <v>суммы по справке ТМЗ, находящиеся на центральных складах по состоянию на 31.12.326</v>
          </cell>
          <cell r="J288" t="str">
            <v>от 5 до 10 лет</v>
          </cell>
          <cell r="K288" t="str">
            <v>от 1000 до 5 000</v>
          </cell>
          <cell r="L288" t="str">
            <v>Обратные клапаны, предохранительные клапаны, отводы, фланцы, сгоны, муфты, тройники</v>
          </cell>
          <cell r="M288" t="str">
            <v>Гордиловская</v>
          </cell>
          <cell r="N288">
            <v>33264</v>
          </cell>
          <cell r="O288">
            <v>1</v>
          </cell>
          <cell r="P288">
            <v>33264</v>
          </cell>
          <cell r="Q288">
            <v>100</v>
          </cell>
          <cell r="R288">
            <v>33264</v>
          </cell>
          <cell r="S288">
            <v>33264</v>
          </cell>
          <cell r="T288">
            <v>9.3913043478260878</v>
          </cell>
          <cell r="U288">
            <v>29722</v>
          </cell>
          <cell r="V288" t="str">
            <v>ТОО Промресурс г.Павлодар прайс-л от 2016г</v>
          </cell>
          <cell r="W288" t="str">
            <v>нет данных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33264</v>
          </cell>
          <cell r="AH288" t="str">
            <v xml:space="preserve"> по ценам новых с учетом % годности (ценовая информация обновлена)</v>
          </cell>
        </row>
        <row r="289">
          <cell r="B289" t="str">
            <v>00190020665</v>
          </cell>
          <cell r="C289" t="str">
            <v>КЛАПАН 16Ч42БР ДУ200</v>
          </cell>
          <cell r="D289" t="str">
            <v>шт</v>
          </cell>
          <cell r="E289">
            <v>38378</v>
          </cell>
          <cell r="F289">
            <v>3</v>
          </cell>
          <cell r="G289">
            <v>28818.2</v>
          </cell>
          <cell r="H289">
            <v>86454.6</v>
          </cell>
          <cell r="I289" t="str">
            <v>суммы по справке ТМЗ, находящиеся на центральных складах по состоянию на 31.12.294</v>
          </cell>
          <cell r="J289" t="str">
            <v>свыше 10 лет</v>
          </cell>
          <cell r="K289" t="str">
            <v>от 10 000 до 50 000</v>
          </cell>
          <cell r="L289" t="str">
            <v>Обратные клапаны, предохранительные клапаны, отводы, фланцы, сгоны, муфты, тройники</v>
          </cell>
          <cell r="M289" t="str">
            <v>Гордиловская</v>
          </cell>
          <cell r="N289">
            <v>87120</v>
          </cell>
          <cell r="O289">
            <v>1</v>
          </cell>
          <cell r="P289">
            <v>87120</v>
          </cell>
          <cell r="Q289">
            <v>100</v>
          </cell>
          <cell r="R289">
            <v>87120</v>
          </cell>
          <cell r="S289">
            <v>261360</v>
          </cell>
          <cell r="T289">
            <v>3.0230895753378073</v>
          </cell>
          <cell r="U289">
            <v>174905.4</v>
          </cell>
          <cell r="V289" t="str">
            <v>ТОО Промресурс г.Павлодар прайс-л от 2016г</v>
          </cell>
          <cell r="W289" t="str">
            <v>нет данных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87120</v>
          </cell>
          <cell r="AH289" t="str">
            <v xml:space="preserve"> по ценам новых с учетом % годности (ценовая информация обновлена)</v>
          </cell>
        </row>
        <row r="290">
          <cell r="B290" t="str">
            <v>00190021121</v>
          </cell>
          <cell r="C290" t="str">
            <v>КЛАПАН 19С38НЖ ДУ200 РУ63 ОБР ПОВ</v>
          </cell>
          <cell r="D290" t="str">
            <v>шт</v>
          </cell>
          <cell r="E290" t="str">
            <v>06.09.2007</v>
          </cell>
          <cell r="F290">
            <v>3</v>
          </cell>
          <cell r="G290">
            <v>98360.8</v>
          </cell>
          <cell r="H290">
            <v>295082.40000000002</v>
          </cell>
          <cell r="I290" t="str">
            <v>суммы по справке ТМЗ, находящиеся на центральных складах по состоянию на 31.12.308</v>
          </cell>
          <cell r="J290" t="str">
            <v>от 5 до 10 лет</v>
          </cell>
          <cell r="K290" t="str">
            <v>от 50 000 до 100 000</v>
          </cell>
          <cell r="L290" t="str">
            <v>Обратные клапаны, предохранительные клапаны, отводы, фланцы, сгоны, муфты, тройники</v>
          </cell>
          <cell r="M290" t="str">
            <v>Гордиловская</v>
          </cell>
          <cell r="N290">
            <v>365310</v>
          </cell>
          <cell r="O290">
            <v>1</v>
          </cell>
          <cell r="P290">
            <v>365310</v>
          </cell>
          <cell r="Q290">
            <v>100</v>
          </cell>
          <cell r="R290">
            <v>365310</v>
          </cell>
          <cell r="S290">
            <v>1095930</v>
          </cell>
          <cell r="T290">
            <v>3.713979552829989</v>
          </cell>
          <cell r="U290">
            <v>800847.6</v>
          </cell>
          <cell r="V290" t="str">
            <v>ТОО Промресурс г.Павлодар прайс-л от 2016г</v>
          </cell>
          <cell r="W290" t="str">
            <v>нет данных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365310</v>
          </cell>
          <cell r="AH290" t="str">
            <v xml:space="preserve"> по ценам новых с учетом % годности (ценовая информация обновлена)</v>
          </cell>
        </row>
        <row r="291">
          <cell r="B291" t="str">
            <v>00190021121</v>
          </cell>
          <cell r="C291" t="str">
            <v>КЛАПАН 19С38НЖ ДУ200 РУ63 ОБР ПОВ</v>
          </cell>
          <cell r="D291" t="str">
            <v>шт</v>
          </cell>
          <cell r="E291">
            <v>39331</v>
          </cell>
          <cell r="F291">
            <v>5</v>
          </cell>
          <cell r="G291">
            <v>98360.8</v>
          </cell>
          <cell r="H291">
            <v>491804</v>
          </cell>
          <cell r="I291" t="str">
            <v>суммы по справке ТМЗ, находящиеся на центральных складах по состоянию на 31.12.309</v>
          </cell>
          <cell r="J291" t="str">
            <v>от 5 до 10 лет</v>
          </cell>
          <cell r="K291" t="str">
            <v>от 50 000 до 100 000</v>
          </cell>
          <cell r="L291" t="str">
            <v>Обратные клапаны, предохранительные клапаны, отводы, фланцы, сгоны, муфты, тройники</v>
          </cell>
          <cell r="M291" t="str">
            <v>Гордиловская</v>
          </cell>
          <cell r="N291">
            <v>365310</v>
          </cell>
          <cell r="O291">
            <v>1</v>
          </cell>
          <cell r="P291">
            <v>365310</v>
          </cell>
          <cell r="Q291">
            <v>100</v>
          </cell>
          <cell r="R291">
            <v>365310</v>
          </cell>
          <cell r="S291">
            <v>1826550</v>
          </cell>
          <cell r="T291">
            <v>3.713979552829989</v>
          </cell>
          <cell r="U291">
            <v>1334746</v>
          </cell>
          <cell r="V291" t="str">
            <v>ТОО Промресурс г.Павлодар прайс-л от 2016г</v>
          </cell>
          <cell r="W291" t="str">
            <v>нет данных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365310</v>
          </cell>
          <cell r="AH291" t="str">
            <v xml:space="preserve"> по ценам новых с учетом % годности (ценовая информация обновлена)</v>
          </cell>
        </row>
        <row r="292">
          <cell r="B292" t="str">
            <v>00190020751</v>
          </cell>
          <cell r="C292" t="str">
            <v>КЛАПАН 19Ч21БР ДУ80</v>
          </cell>
          <cell r="D292" t="str">
            <v>шт</v>
          </cell>
          <cell r="E292" t="str">
            <v>20.07.2010</v>
          </cell>
          <cell r="F292">
            <v>3</v>
          </cell>
          <cell r="G292">
            <v>3060</v>
          </cell>
          <cell r="H292">
            <v>9180</v>
          </cell>
          <cell r="I292" t="str">
            <v>прил. 13  протокола инвент. 2015г. (излишки.)</v>
          </cell>
          <cell r="J292" t="str">
            <v>от 5 до 10 лет</v>
          </cell>
          <cell r="K292" t="str">
            <v>от 1000 до 5 000</v>
          </cell>
          <cell r="L292" t="str">
            <v>Обратные клапаны, предохранительные клапаны, отводы, фланцы, сгоны, муфты, тройники</v>
          </cell>
          <cell r="M292" t="str">
            <v>Гордиловская</v>
          </cell>
          <cell r="N292">
            <v>83160</v>
          </cell>
          <cell r="O292">
            <v>1</v>
          </cell>
          <cell r="P292">
            <v>83160</v>
          </cell>
          <cell r="Q292">
            <v>100</v>
          </cell>
          <cell r="R292">
            <v>83160</v>
          </cell>
          <cell r="S292">
            <v>249480</v>
          </cell>
          <cell r="T292">
            <v>27.176470588235293</v>
          </cell>
          <cell r="U292">
            <v>240300</v>
          </cell>
          <cell r="V292" t="str">
            <v>ТОО Промресурс г.Павлодар прайс-л от 2016г</v>
          </cell>
          <cell r="W292" t="str">
            <v>нет данных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83160</v>
          </cell>
          <cell r="AH292" t="str">
            <v xml:space="preserve"> по ценам новых с учетом % годности (ценовая информация обновлена)</v>
          </cell>
        </row>
        <row r="293">
          <cell r="B293" t="str">
            <v>00190020785</v>
          </cell>
          <cell r="C293" t="str">
            <v>КЛАПАН ДУ150 РУ40 19С53НЖ ФЛ ОБР ПОДЪЕМ</v>
          </cell>
          <cell r="D293" t="str">
            <v>шт</v>
          </cell>
          <cell r="E293">
            <v>38188</v>
          </cell>
          <cell r="F293">
            <v>1</v>
          </cell>
          <cell r="G293">
            <v>54715.3</v>
          </cell>
          <cell r="H293">
            <v>54715.3</v>
          </cell>
          <cell r="I293" t="str">
            <v>суммы по справке ТМЗ, находящиеся на центральных складах по состоянию на 31.12.300</v>
          </cell>
          <cell r="J293" t="str">
            <v>свыше 10 лет</v>
          </cell>
          <cell r="K293" t="str">
            <v>от 50 000 до 100 000</v>
          </cell>
          <cell r="L293" t="str">
            <v>Обратные клапаны, предохранительные клапаны, отводы, фланцы, сгоны, муфты, тройники</v>
          </cell>
          <cell r="M293" t="str">
            <v>Гордиловская</v>
          </cell>
          <cell r="N293">
            <v>262944</v>
          </cell>
          <cell r="O293">
            <v>1</v>
          </cell>
          <cell r="P293">
            <v>262944</v>
          </cell>
          <cell r="Q293">
            <v>100</v>
          </cell>
          <cell r="R293">
            <v>262944</v>
          </cell>
          <cell r="S293">
            <v>262944</v>
          </cell>
          <cell r="T293">
            <v>4.8056759261120741</v>
          </cell>
          <cell r="U293">
            <v>208228.7</v>
          </cell>
          <cell r="V293" t="str">
            <v>ТОО Промресурс г.Павлодар прайс-л от 2016г</v>
          </cell>
          <cell r="W293" t="str">
            <v>нет данных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262944</v>
          </cell>
          <cell r="AH293" t="str">
            <v xml:space="preserve"> по ценам новых с учетом % годности (ценовая информация обновлена)</v>
          </cell>
        </row>
        <row r="294">
          <cell r="B294" t="str">
            <v>00190021180</v>
          </cell>
          <cell r="C294" t="str">
            <v>КЛАПАН ДУ32 РУ40 ОБРАТНЫЙ</v>
          </cell>
          <cell r="D294" t="str">
            <v>шт</v>
          </cell>
          <cell r="E294" t="str">
            <v>31.12.2006</v>
          </cell>
          <cell r="F294">
            <v>4</v>
          </cell>
          <cell r="G294">
            <v>100</v>
          </cell>
          <cell r="H294">
            <v>400</v>
          </cell>
          <cell r="I294" t="str">
            <v>суммы по справке ТМЗ, находящиеся на центральных складах по состоянию на 31.12.316</v>
          </cell>
          <cell r="J294" t="str">
            <v>от 5 до 10 лет</v>
          </cell>
          <cell r="K294" t="str">
            <v>до 1000 тенге</v>
          </cell>
          <cell r="L294" t="str">
            <v>Обратные клапаны, предохранительные клапаны, отводы, фланцы, сгоны, муфты, тройники</v>
          </cell>
          <cell r="M294" t="str">
            <v>Гордиловская</v>
          </cell>
          <cell r="N294">
            <v>10900</v>
          </cell>
          <cell r="O294">
            <v>1</v>
          </cell>
          <cell r="P294">
            <v>10900</v>
          </cell>
          <cell r="Q294">
            <v>100</v>
          </cell>
          <cell r="R294">
            <v>10900</v>
          </cell>
          <cell r="S294">
            <v>43600</v>
          </cell>
          <cell r="T294">
            <v>109</v>
          </cell>
          <cell r="U294">
            <v>43200</v>
          </cell>
          <cell r="V294" t="str">
            <v>ТОО Промресурс г.Павлодар прайс-л от 2016г</v>
          </cell>
          <cell r="W294" t="str">
            <v>нет данных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10900</v>
          </cell>
          <cell r="AH294" t="str">
            <v xml:space="preserve"> по ценам новых с учетом % годности (ценовая информация обновлена)</v>
          </cell>
        </row>
        <row r="295">
          <cell r="B295" t="str">
            <v>00190021859</v>
          </cell>
          <cell r="C295" t="str">
            <v>КЛАПАН ДУ65 РУ16 ОБРАТНЫЙ</v>
          </cell>
          <cell r="D295" t="str">
            <v>шт</v>
          </cell>
          <cell r="E295" t="str">
            <v>10.03.2014</v>
          </cell>
          <cell r="F295">
            <v>3</v>
          </cell>
          <cell r="G295">
            <v>4000</v>
          </cell>
          <cell r="H295">
            <v>12000</v>
          </cell>
          <cell r="I295" t="str">
            <v>прил. 13  протокола инвент. 2015г. (излишки.)</v>
          </cell>
          <cell r="J295" t="str">
            <v>от 1 года до 2 лет</v>
          </cell>
          <cell r="K295" t="str">
            <v>от 1000 до 5 000</v>
          </cell>
          <cell r="L295" t="str">
            <v>Обратные клапаны, предохранительные клапаны, отводы, фланцы, сгоны, муфты, тройники</v>
          </cell>
          <cell r="M295" t="str">
            <v>Гордиловская</v>
          </cell>
          <cell r="N295">
            <v>17424</v>
          </cell>
          <cell r="O295">
            <v>1</v>
          </cell>
          <cell r="P295">
            <v>17424</v>
          </cell>
          <cell r="Q295">
            <v>100</v>
          </cell>
          <cell r="R295">
            <v>17424</v>
          </cell>
          <cell r="S295">
            <v>52272</v>
          </cell>
          <cell r="T295">
            <v>4.3559999999999999</v>
          </cell>
          <cell r="U295">
            <v>40272</v>
          </cell>
          <cell r="V295" t="str">
            <v>ТОО Промресурс г.Павлодар прайс-л от 2016г</v>
          </cell>
          <cell r="W295" t="str">
            <v>нет данных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17424</v>
          </cell>
          <cell r="AH295" t="str">
            <v xml:space="preserve"> по ценам новых с учетом % годности (ценовая информация обновлена)</v>
          </cell>
        </row>
        <row r="296">
          <cell r="B296" t="str">
            <v>00190021795</v>
          </cell>
          <cell r="C296" t="str">
            <v>КЛАПАН МУФТОВЫЙ ДУ15 РУ16</v>
          </cell>
          <cell r="D296" t="str">
            <v>шт</v>
          </cell>
          <cell r="E296" t="str">
            <v>11.11.2012</v>
          </cell>
          <cell r="F296">
            <v>2</v>
          </cell>
          <cell r="G296">
            <v>464.3</v>
          </cell>
          <cell r="H296">
            <v>928.6</v>
          </cell>
          <cell r="I296" t="str">
            <v>прил. 13  протокола инвент. 2015г. (излишки.)</v>
          </cell>
          <cell r="J296" t="str">
            <v>от 3 до 4 лет</v>
          </cell>
          <cell r="K296" t="str">
            <v>до 1000 тенге</v>
          </cell>
          <cell r="L296" t="str">
            <v>Обратные клапаны, предохранительные клапаны, отводы, фланцы, сгоны, муфты, тройники</v>
          </cell>
          <cell r="M296" t="str">
            <v>Гордиловская</v>
          </cell>
          <cell r="N296">
            <v>710</v>
          </cell>
          <cell r="O296">
            <v>1</v>
          </cell>
          <cell r="P296">
            <v>710</v>
          </cell>
          <cell r="Q296">
            <v>100</v>
          </cell>
          <cell r="R296">
            <v>710</v>
          </cell>
          <cell r="S296">
            <v>1420</v>
          </cell>
          <cell r="T296">
            <v>1.5291837174240792</v>
          </cell>
          <cell r="U296">
            <v>491.4</v>
          </cell>
          <cell r="V296" t="str">
            <v>ТОО Промресурс г.Павлодар прайс-л от 2016г</v>
          </cell>
          <cell r="W296" t="str">
            <v>нет данных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710</v>
          </cell>
          <cell r="AH296" t="str">
            <v xml:space="preserve"> по ценам новых с учетом % годности (ценовая информация обновлена)</v>
          </cell>
        </row>
        <row r="297">
          <cell r="B297" t="str">
            <v>00190020759</v>
          </cell>
          <cell r="C297" t="str">
            <v>КЛАПАН ОБРАТНЫЙ ПОДЪЕМНЫЙ ДУ200 РУ25</v>
          </cell>
          <cell r="D297" t="str">
            <v>шт</v>
          </cell>
          <cell r="E297">
            <v>38188</v>
          </cell>
          <cell r="F297">
            <v>2</v>
          </cell>
          <cell r="G297">
            <v>68518.599999999991</v>
          </cell>
          <cell r="H297">
            <v>137037.19999999998</v>
          </cell>
          <cell r="I297" t="str">
            <v>суммы по справке ТМЗ, находящиеся на центральных складах по состоянию на 31.12.298</v>
          </cell>
          <cell r="J297" t="str">
            <v>свыше 10 лет</v>
          </cell>
          <cell r="K297" t="str">
            <v>от 50 000 до 100 000</v>
          </cell>
          <cell r="L297" t="str">
            <v>Обратные клапаны, предохранительные клапаны, отводы, фланцы, сгоны, муфты, тройники</v>
          </cell>
          <cell r="M297" t="str">
            <v>Гордиловская</v>
          </cell>
          <cell r="N297">
            <v>166320</v>
          </cell>
          <cell r="O297">
            <v>1</v>
          </cell>
          <cell r="P297">
            <v>166320</v>
          </cell>
          <cell r="Q297">
            <v>100</v>
          </cell>
          <cell r="R297">
            <v>166320</v>
          </cell>
          <cell r="S297">
            <v>332640</v>
          </cell>
          <cell r="T297">
            <v>2.4273700863707086</v>
          </cell>
          <cell r="U297">
            <v>195602.80000000002</v>
          </cell>
          <cell r="V297" t="str">
            <v>ТОО Промресурс г.Павлодар прайс-л от 2016г</v>
          </cell>
          <cell r="W297" t="str">
            <v>нет данных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166320</v>
          </cell>
          <cell r="AH297" t="str">
            <v xml:space="preserve"> по ценам новых с учетом % годности (ценовая информация обновлена)</v>
          </cell>
        </row>
        <row r="298">
          <cell r="B298" t="str">
            <v>00190021157</v>
          </cell>
          <cell r="C298" t="str">
            <v>КЛАПАН ОБРАТНЫЙ ПОДЪЕМНЫЙ ДУ80 РУ16</v>
          </cell>
          <cell r="D298" t="str">
            <v>шт</v>
          </cell>
          <cell r="E298">
            <v>39082</v>
          </cell>
          <cell r="F298">
            <v>3</v>
          </cell>
          <cell r="G298">
            <v>18628</v>
          </cell>
          <cell r="H298">
            <v>55884</v>
          </cell>
          <cell r="I298" t="str">
            <v>суммы по справке ТМЗ, находящиеся на центральных складах по состоянию на 31.12.315</v>
          </cell>
          <cell r="J298" t="str">
            <v>от 5 до 10 лет</v>
          </cell>
          <cell r="K298" t="str">
            <v>от 10 000 до 50 000</v>
          </cell>
          <cell r="L298" t="str">
            <v>Обратные клапаны, предохранительные клапаны, отводы, фланцы, сгоны, муфты, тройники</v>
          </cell>
          <cell r="M298" t="str">
            <v>Гордиловская</v>
          </cell>
          <cell r="N298">
            <v>22180</v>
          </cell>
          <cell r="O298">
            <v>1</v>
          </cell>
          <cell r="P298">
            <v>22180</v>
          </cell>
          <cell r="Q298">
            <v>100</v>
          </cell>
          <cell r="R298">
            <v>22180</v>
          </cell>
          <cell r="S298">
            <v>66540</v>
          </cell>
          <cell r="T298">
            <v>1.1906806957268627</v>
          </cell>
          <cell r="U298">
            <v>10656</v>
          </cell>
          <cell r="V298" t="str">
            <v>ТОО Промресурс г.Павлодар прайс-л от 2016г</v>
          </cell>
          <cell r="W298" t="str">
            <v>нет данных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22180</v>
          </cell>
          <cell r="AH298" t="str">
            <v xml:space="preserve"> по ценам новых с учетом % годности (ценовая информация обновлена)</v>
          </cell>
        </row>
        <row r="299">
          <cell r="B299" t="str">
            <v>00190021157</v>
          </cell>
          <cell r="C299" t="str">
            <v>КЛАПАН ОБРАТНЫЙ ПОДЪЕМНЫЙ ДУ80 РУ16</v>
          </cell>
          <cell r="D299" t="str">
            <v>шт</v>
          </cell>
          <cell r="E299">
            <v>39082</v>
          </cell>
          <cell r="F299">
            <v>1</v>
          </cell>
          <cell r="G299">
            <v>18628</v>
          </cell>
          <cell r="H299">
            <v>18628</v>
          </cell>
          <cell r="I299" t="str">
            <v>суммы по справке ТМЗ, находящиеся на центральных складах по состоянию на 31.12.327</v>
          </cell>
          <cell r="J299" t="str">
            <v>от 5 до 10 лет</v>
          </cell>
          <cell r="K299" t="str">
            <v>от 10 000 до 50 000</v>
          </cell>
          <cell r="L299" t="str">
            <v>Обратные клапаны, предохранительные клапаны, отводы, фланцы, сгоны, муфты, тройники</v>
          </cell>
          <cell r="M299" t="str">
            <v>Гордиловская</v>
          </cell>
          <cell r="N299">
            <v>22180</v>
          </cell>
          <cell r="O299">
            <v>1</v>
          </cell>
          <cell r="P299">
            <v>22180</v>
          </cell>
          <cell r="Q299">
            <v>100</v>
          </cell>
          <cell r="R299">
            <v>22180</v>
          </cell>
          <cell r="S299">
            <v>22180</v>
          </cell>
          <cell r="T299">
            <v>1.1906806957268627</v>
          </cell>
          <cell r="U299">
            <v>3552</v>
          </cell>
          <cell r="V299" t="str">
            <v>ТОО Промресурс г.Павлодар прайс-л от 2016г</v>
          </cell>
          <cell r="W299" t="str">
            <v>нет данных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22180</v>
          </cell>
          <cell r="AH299" t="str">
            <v xml:space="preserve"> по ценам новых с учетом % годности (ценовая информация обновлена)</v>
          </cell>
        </row>
        <row r="300">
          <cell r="B300" t="str">
            <v>00190021867</v>
          </cell>
          <cell r="C300" t="str">
            <v>КЛАПАН ПРЕДОХРАНИТЕЛЬНЫЙ ДУ100 РУ16</v>
          </cell>
          <cell r="D300" t="str">
            <v>шт</v>
          </cell>
          <cell r="E300" t="str">
            <v>10.03.2014</v>
          </cell>
          <cell r="F300">
            <v>1</v>
          </cell>
          <cell r="G300">
            <v>12245.2</v>
          </cell>
          <cell r="H300">
            <v>12245.2</v>
          </cell>
          <cell r="I300" t="str">
            <v>прил. 13  протокола инвент. 2015г. (излишки.)</v>
          </cell>
          <cell r="J300" t="str">
            <v>от 1 года до 2 лет</v>
          </cell>
          <cell r="K300" t="str">
            <v>от 10 000 до 50 000</v>
          </cell>
          <cell r="L300" t="str">
            <v>Обратные клапаны, предохранительные клапаны, отводы, фланцы, сгоны, муфты, тройники</v>
          </cell>
          <cell r="M300" t="str">
            <v>Гордиловская</v>
          </cell>
          <cell r="N300">
            <v>43560</v>
          </cell>
          <cell r="O300">
            <v>1</v>
          </cell>
          <cell r="P300">
            <v>43560</v>
          </cell>
          <cell r="Q300">
            <v>100</v>
          </cell>
          <cell r="R300">
            <v>43560</v>
          </cell>
          <cell r="S300">
            <v>43560</v>
          </cell>
          <cell r="T300">
            <v>3.5573122529644268</v>
          </cell>
          <cell r="U300">
            <v>31314.799999999999</v>
          </cell>
          <cell r="V300" t="str">
            <v>ТОО Промресурс г.Павлодар прайс-л от 2016г</v>
          </cell>
          <cell r="W300" t="str">
            <v>нет данных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43560</v>
          </cell>
          <cell r="AH300" t="str">
            <v xml:space="preserve"> по ценам новых с учетом % годности (ценовая информация обновлена)</v>
          </cell>
        </row>
        <row r="301">
          <cell r="B301" t="str">
            <v>00190021797</v>
          </cell>
          <cell r="C301" t="str">
            <v>КЛАПАН ЧУГУННЫЙ ДУ200</v>
          </cell>
          <cell r="D301" t="str">
            <v>шт</v>
          </cell>
          <cell r="E301" t="str">
            <v>11.11.2012</v>
          </cell>
          <cell r="F301">
            <v>3</v>
          </cell>
          <cell r="G301">
            <v>16875</v>
          </cell>
          <cell r="H301">
            <v>50625</v>
          </cell>
          <cell r="I301" t="str">
            <v>суммы по справке ТМЗ, находящиеся на центральных складах по состоянию на 31.12.324</v>
          </cell>
          <cell r="J301" t="str">
            <v>от 3 до 4 лет</v>
          </cell>
          <cell r="K301" t="str">
            <v>от 10 000 до 50 000</v>
          </cell>
          <cell r="L301" t="str">
            <v>Обратные клапаны, предохранительные клапаны, отводы, фланцы, сгоны, муфты, тройники</v>
          </cell>
          <cell r="M301" t="str">
            <v>Гордиловская</v>
          </cell>
          <cell r="N301">
            <v>87120</v>
          </cell>
          <cell r="O301">
            <v>1</v>
          </cell>
          <cell r="P301">
            <v>87120</v>
          </cell>
          <cell r="Q301">
            <v>100</v>
          </cell>
          <cell r="R301">
            <v>87120</v>
          </cell>
          <cell r="S301">
            <v>261360</v>
          </cell>
          <cell r="T301">
            <v>5.1626666666666665</v>
          </cell>
          <cell r="U301">
            <v>210735</v>
          </cell>
          <cell r="V301" t="str">
            <v>ТОО Промресурс г.Павлодар прайс-л от 2016г</v>
          </cell>
          <cell r="W301" t="str">
            <v>нет данных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87120</v>
          </cell>
          <cell r="AH301" t="str">
            <v xml:space="preserve"> по ценам новых с учетом % годности (ценовая информация обновлена)</v>
          </cell>
        </row>
        <row r="302">
          <cell r="B302" t="str">
            <v>00190021801</v>
          </cell>
          <cell r="C302" t="str">
            <v>КЛАПАН ЧУГУННЫЙ ДУ80 РУ40</v>
          </cell>
          <cell r="D302" t="str">
            <v>шт</v>
          </cell>
          <cell r="E302" t="str">
            <v>11.11.2012</v>
          </cell>
          <cell r="F302">
            <v>1</v>
          </cell>
          <cell r="G302">
            <v>20000</v>
          </cell>
          <cell r="H302">
            <v>20000</v>
          </cell>
          <cell r="I302" t="str">
            <v>прил. 13  протокола инвент. 2015г. (излишки.)</v>
          </cell>
          <cell r="J302" t="str">
            <v>от 3 до 4 лет</v>
          </cell>
          <cell r="K302" t="str">
            <v>от 10 000 до 50 000</v>
          </cell>
          <cell r="L302" t="str">
            <v>Обратные клапаны, предохранительные клапаны, отводы, фланцы, сгоны, муфты, тройники</v>
          </cell>
          <cell r="M302" t="str">
            <v>Гордиловская</v>
          </cell>
          <cell r="N302">
            <v>84150</v>
          </cell>
          <cell r="O302">
            <v>1</v>
          </cell>
          <cell r="P302">
            <v>84150</v>
          </cell>
          <cell r="Q302">
            <v>100</v>
          </cell>
          <cell r="R302">
            <v>84150</v>
          </cell>
          <cell r="S302">
            <v>84150</v>
          </cell>
          <cell r="T302">
            <v>4.2074999999999996</v>
          </cell>
          <cell r="U302">
            <v>64150</v>
          </cell>
          <cell r="V302" t="str">
            <v>ТОО Промресурс г.Павлодар прайс-л от 2016г</v>
          </cell>
          <cell r="W302" t="str">
            <v>нет данных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84150</v>
          </cell>
          <cell r="AH302" t="str">
            <v xml:space="preserve"> по ценам новых с учетом % годности (ценовая информация обновлена)</v>
          </cell>
        </row>
        <row r="303">
          <cell r="B303" t="str">
            <v>00190020540</v>
          </cell>
          <cell r="C303" t="str">
            <v>КОНТРОГАЙКА Д 15</v>
          </cell>
          <cell r="D303" t="str">
            <v>шт</v>
          </cell>
          <cell r="E303" t="str">
            <v>21.08.2006</v>
          </cell>
          <cell r="F303">
            <v>1153</v>
          </cell>
          <cell r="G303">
            <v>19</v>
          </cell>
          <cell r="H303">
            <v>21907</v>
          </cell>
          <cell r="I303" t="str">
            <v>суммы по справке ТМЗ, находящиеся на центральных складах по состоянию на 31.12.264</v>
          </cell>
          <cell r="J303" t="str">
            <v>от 5 до 10 лет</v>
          </cell>
          <cell r="K303" t="str">
            <v>до 1000 тенге</v>
          </cell>
          <cell r="L303" t="str">
            <v>Обратные клапаны, предохранительные клапаны, отводы, фланцы, сгоны, муфты, тройники</v>
          </cell>
          <cell r="M303" t="str">
            <v>Гордиловская</v>
          </cell>
          <cell r="N303">
            <v>58</v>
          </cell>
          <cell r="O303">
            <v>1</v>
          </cell>
          <cell r="P303">
            <v>58</v>
          </cell>
          <cell r="Q303">
            <v>100</v>
          </cell>
          <cell r="R303">
            <v>58</v>
          </cell>
          <cell r="S303">
            <v>66874</v>
          </cell>
          <cell r="T303">
            <v>3.0526315789473686</v>
          </cell>
          <cell r="U303">
            <v>44967</v>
          </cell>
          <cell r="V303" t="str">
            <v>ТОО Промресурс г.Павлодар прайс-л от 2016г</v>
          </cell>
          <cell r="W303" t="str">
            <v>нет данных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58</v>
          </cell>
          <cell r="AH303" t="str">
            <v xml:space="preserve"> по ценам новых с учетом % годности (ценовая информация обновлена)</v>
          </cell>
        </row>
        <row r="304">
          <cell r="B304" t="str">
            <v>00190020540</v>
          </cell>
          <cell r="C304" t="str">
            <v>КОНТРОГАЙКА Д 15</v>
          </cell>
          <cell r="D304" t="str">
            <v>шт</v>
          </cell>
          <cell r="E304" t="str">
            <v>13.09.2006</v>
          </cell>
          <cell r="F304">
            <v>253</v>
          </cell>
          <cell r="G304">
            <v>19</v>
          </cell>
          <cell r="H304">
            <v>4807</v>
          </cell>
          <cell r="I304" t="str">
            <v>суммы по справке ТМЗ, находящиеся на центральных складах по состоянию на 31.12.265</v>
          </cell>
          <cell r="J304" t="str">
            <v>от 5 до 10 лет</v>
          </cell>
          <cell r="K304" t="str">
            <v>до 1000 тенге</v>
          </cell>
          <cell r="L304" t="str">
            <v>Обратные клапаны, предохранительные клапаны, отводы, фланцы, сгоны, муфты, тройники</v>
          </cell>
          <cell r="M304" t="str">
            <v>Гордиловская</v>
          </cell>
          <cell r="N304">
            <v>58</v>
          </cell>
          <cell r="O304">
            <v>1</v>
          </cell>
          <cell r="P304">
            <v>58</v>
          </cell>
          <cell r="Q304">
            <v>100</v>
          </cell>
          <cell r="R304">
            <v>58</v>
          </cell>
          <cell r="S304">
            <v>14674</v>
          </cell>
          <cell r="T304">
            <v>3.0526315789473686</v>
          </cell>
          <cell r="U304">
            <v>9867</v>
          </cell>
          <cell r="V304" t="str">
            <v>ТОО Промресурс г.Павлодар прайс-л от 2016г</v>
          </cell>
          <cell r="W304" t="str">
            <v>нет данных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58</v>
          </cell>
          <cell r="AH304" t="str">
            <v xml:space="preserve"> по ценам новых с учетом % годности (ценовая информация обновлена)</v>
          </cell>
        </row>
        <row r="305">
          <cell r="B305" t="str">
            <v>00190020540</v>
          </cell>
          <cell r="C305" t="str">
            <v>КОНТРОГАЙКА Д 15</v>
          </cell>
          <cell r="D305" t="str">
            <v>шт</v>
          </cell>
          <cell r="E305" t="str">
            <v>19.10.2006</v>
          </cell>
          <cell r="F305">
            <v>52</v>
          </cell>
          <cell r="G305">
            <v>19</v>
          </cell>
          <cell r="H305">
            <v>988</v>
          </cell>
          <cell r="I305" t="str">
            <v>суммы по справке ТМЗ, находящиеся на центральных складах по состоянию на 31.12.266</v>
          </cell>
          <cell r="J305" t="str">
            <v>от 5 до 10 лет</v>
          </cell>
          <cell r="K305" t="str">
            <v>до 1000 тенге</v>
          </cell>
          <cell r="L305" t="str">
            <v>Обратные клапаны, предохранительные клапаны, отводы, фланцы, сгоны, муфты, тройники</v>
          </cell>
          <cell r="M305" t="str">
            <v>Гордиловская</v>
          </cell>
          <cell r="N305">
            <v>58</v>
          </cell>
          <cell r="O305">
            <v>1</v>
          </cell>
          <cell r="P305">
            <v>58</v>
          </cell>
          <cell r="Q305">
            <v>100</v>
          </cell>
          <cell r="R305">
            <v>58</v>
          </cell>
          <cell r="S305">
            <v>3016</v>
          </cell>
          <cell r="T305">
            <v>3.0526315789473686</v>
          </cell>
          <cell r="U305">
            <v>2028</v>
          </cell>
          <cell r="V305" t="str">
            <v>ТОО Промресурс г.Павлодар прайс-л от 2016г</v>
          </cell>
          <cell r="W305" t="str">
            <v>нет данных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58</v>
          </cell>
          <cell r="AH305" t="str">
            <v xml:space="preserve"> по ценам новых с учетом % годности (ценовая информация обновлена)</v>
          </cell>
        </row>
        <row r="306">
          <cell r="B306" t="str">
            <v>00190020540</v>
          </cell>
          <cell r="C306" t="str">
            <v>КОНТРОГАЙКА Д 15</v>
          </cell>
          <cell r="D306" t="str">
            <v>шт</v>
          </cell>
          <cell r="E306" t="str">
            <v>31.12.2006</v>
          </cell>
          <cell r="F306">
            <v>2</v>
          </cell>
          <cell r="G306">
            <v>19</v>
          </cell>
          <cell r="H306">
            <v>38</v>
          </cell>
          <cell r="I306" t="str">
            <v>суммы по справке ТМЗ, находящиеся на центральных складах по состоянию на 31.12.267</v>
          </cell>
          <cell r="J306" t="str">
            <v>от 5 до 10 лет</v>
          </cell>
          <cell r="K306" t="str">
            <v>до 1000 тенге</v>
          </cell>
          <cell r="L306" t="str">
            <v>Обратные клапаны, предохранительные клапаны, отводы, фланцы, сгоны, муфты, тройники</v>
          </cell>
          <cell r="M306" t="str">
            <v>Гордиловская</v>
          </cell>
          <cell r="N306">
            <v>58</v>
          </cell>
          <cell r="O306">
            <v>1</v>
          </cell>
          <cell r="P306">
            <v>58</v>
          </cell>
          <cell r="Q306">
            <v>100</v>
          </cell>
          <cell r="R306">
            <v>58</v>
          </cell>
          <cell r="S306">
            <v>116</v>
          </cell>
          <cell r="T306">
            <v>3.0526315789473686</v>
          </cell>
          <cell r="U306">
            <v>78</v>
          </cell>
          <cell r="V306" t="str">
            <v>ТОО Промресурс г.Павлодар прайс-л от 2016г</v>
          </cell>
          <cell r="W306" t="str">
            <v>нет данных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58</v>
          </cell>
          <cell r="AH306" t="str">
            <v xml:space="preserve"> по ценам новых с учетом % годности (ценовая информация обновлена)</v>
          </cell>
        </row>
        <row r="307">
          <cell r="B307" t="str">
            <v>00190020544</v>
          </cell>
          <cell r="C307" t="str">
            <v>КОНТРОГАЙКА Д 40</v>
          </cell>
          <cell r="D307" t="str">
            <v>шт</v>
          </cell>
          <cell r="E307" t="str">
            <v>13.09.2006</v>
          </cell>
          <cell r="F307">
            <v>110</v>
          </cell>
          <cell r="G307">
            <v>34.419101743693879</v>
          </cell>
          <cell r="H307">
            <v>3786.1011918063268</v>
          </cell>
          <cell r="I307" t="str">
            <v>суммы по справке ТМЗ, находящиеся на центральных складах по состоянию на 31.12.268</v>
          </cell>
          <cell r="J307" t="str">
            <v>от 5 до 10 лет</v>
          </cell>
          <cell r="K307" t="str">
            <v>до 1000 тенге</v>
          </cell>
          <cell r="L307" t="str">
            <v>Обратные клапаны, предохранительные клапаны, отводы, фланцы, сгоны, муфты, тройники</v>
          </cell>
          <cell r="M307" t="str">
            <v>Гордиловская</v>
          </cell>
          <cell r="N307">
            <v>223</v>
          </cell>
          <cell r="O307">
            <v>1</v>
          </cell>
          <cell r="P307">
            <v>223</v>
          </cell>
          <cell r="Q307">
            <v>100</v>
          </cell>
          <cell r="R307">
            <v>223</v>
          </cell>
          <cell r="S307">
            <v>24530</v>
          </cell>
          <cell r="T307">
            <v>6.4789604813221802</v>
          </cell>
          <cell r="U307">
            <v>20743.898808193673</v>
          </cell>
          <cell r="V307" t="str">
            <v>ТОО Промресурс г.Павлодар прайс-л от 2016г</v>
          </cell>
          <cell r="W307" t="str">
            <v>нет данных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223</v>
          </cell>
          <cell r="AH307" t="str">
            <v xml:space="preserve"> по ценам новых с учетом % годности (ценовая информация обновлена)</v>
          </cell>
        </row>
        <row r="308">
          <cell r="B308" t="str">
            <v>00190020544</v>
          </cell>
          <cell r="C308" t="str">
            <v>КОНТРОГАЙКА Д 40</v>
          </cell>
          <cell r="D308" t="str">
            <v>шт</v>
          </cell>
          <cell r="E308" t="str">
            <v>31.12.2006</v>
          </cell>
          <cell r="F308">
            <v>1</v>
          </cell>
          <cell r="G308">
            <v>31.5</v>
          </cell>
          <cell r="H308">
            <v>31.5</v>
          </cell>
          <cell r="I308" t="str">
            <v>суммы по справке ТМЗ, находящиеся на центральных складах по состоянию на 31.12.269</v>
          </cell>
          <cell r="J308" t="str">
            <v>от 5 до 10 лет</v>
          </cell>
          <cell r="K308" t="str">
            <v>до 1000 тенге</v>
          </cell>
          <cell r="L308" t="str">
            <v>Обратные клапаны, предохранительные клапаны, отводы, фланцы, сгоны, муфты, тройники</v>
          </cell>
          <cell r="M308" t="str">
            <v>Гордиловская</v>
          </cell>
          <cell r="N308">
            <v>223</v>
          </cell>
          <cell r="O308">
            <v>1</v>
          </cell>
          <cell r="P308">
            <v>223</v>
          </cell>
          <cell r="Q308">
            <v>100</v>
          </cell>
          <cell r="R308">
            <v>223</v>
          </cell>
          <cell r="S308">
            <v>223</v>
          </cell>
          <cell r="T308">
            <v>7.0793650793650791</v>
          </cell>
          <cell r="U308">
            <v>191.5</v>
          </cell>
          <cell r="V308" t="str">
            <v>ТОО Промресурс г.Павлодар прайс-л от 2016г</v>
          </cell>
          <cell r="W308" t="str">
            <v>нет данных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223</v>
          </cell>
          <cell r="AH308" t="str">
            <v xml:space="preserve"> по ценам новых с учетом % годности (ценовая информация обновлена)</v>
          </cell>
        </row>
        <row r="309">
          <cell r="B309" t="str">
            <v>00190020544</v>
          </cell>
          <cell r="C309" t="str">
            <v>КОНТРОГАЙКА Д 40</v>
          </cell>
          <cell r="D309" t="str">
            <v>шт</v>
          </cell>
          <cell r="E309" t="str">
            <v>11.11.2012</v>
          </cell>
          <cell r="F309">
            <v>690</v>
          </cell>
          <cell r="G309">
            <v>34.28</v>
          </cell>
          <cell r="H309">
            <v>23653.200000000001</v>
          </cell>
          <cell r="I309" t="str">
            <v>суммы по справке ТМЗ, находящиеся на центральных складах по состоянию на 31.12.270</v>
          </cell>
          <cell r="J309" t="str">
            <v>от 3 до 4 лет</v>
          </cell>
          <cell r="K309" t="str">
            <v>до 1000 тенге</v>
          </cell>
          <cell r="L309" t="str">
            <v>Обратные клапаны, предохранительные клапаны, отводы, фланцы, сгоны, муфты, тройники</v>
          </cell>
          <cell r="M309" t="str">
            <v>Гордиловская</v>
          </cell>
          <cell r="N309">
            <v>223</v>
          </cell>
          <cell r="O309">
            <v>1</v>
          </cell>
          <cell r="P309">
            <v>223</v>
          </cell>
          <cell r="Q309">
            <v>100</v>
          </cell>
          <cell r="R309">
            <v>223</v>
          </cell>
          <cell r="S309">
            <v>153870</v>
          </cell>
          <cell r="T309">
            <v>6.5052508751458573</v>
          </cell>
          <cell r="U309">
            <v>130216.8</v>
          </cell>
          <cell r="V309" t="str">
            <v>ТОО Промресурс г.Павлодар прайс-л от 2016г</v>
          </cell>
          <cell r="W309" t="str">
            <v>нет данных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223</v>
          </cell>
          <cell r="AH309" t="str">
            <v xml:space="preserve"> по ценам новых с учетом % годности (ценовая информация обновлена)</v>
          </cell>
        </row>
        <row r="310">
          <cell r="B310" t="str">
            <v>00190020544</v>
          </cell>
          <cell r="C310" t="str">
            <v>КОНТРОГАЙКА Д 40</v>
          </cell>
          <cell r="D310" t="str">
            <v>шт</v>
          </cell>
          <cell r="E310">
            <v>41225</v>
          </cell>
          <cell r="F310">
            <v>2502</v>
          </cell>
          <cell r="G310">
            <v>31.299812150279777</v>
          </cell>
          <cell r="H310">
            <v>78312.13</v>
          </cell>
          <cell r="I310" t="str">
            <v>суммы по справке ТМЗ, находящиеся на центральных складах по состоянию на 31.12.271</v>
          </cell>
          <cell r="J310" t="str">
            <v>от 3 до 4 лет</v>
          </cell>
          <cell r="K310" t="str">
            <v>до 1000 тенге</v>
          </cell>
          <cell r="L310" t="str">
            <v>Обратные клапаны, предохранительные клапаны, отводы, фланцы, сгоны, муфты, тройники</v>
          </cell>
          <cell r="M310" t="str">
            <v>Гордиловская</v>
          </cell>
          <cell r="N310">
            <v>223</v>
          </cell>
          <cell r="O310">
            <v>1</v>
          </cell>
          <cell r="P310">
            <v>223</v>
          </cell>
          <cell r="Q310">
            <v>100</v>
          </cell>
          <cell r="R310">
            <v>223</v>
          </cell>
          <cell r="S310">
            <v>557946</v>
          </cell>
          <cell r="T310">
            <v>7.1246433981555599</v>
          </cell>
          <cell r="U310">
            <v>479633.87</v>
          </cell>
          <cell r="V310" t="str">
            <v>ТОО Промресурс г.Павлодар прайс-л от 2016г</v>
          </cell>
          <cell r="W310" t="str">
            <v>нет данных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223</v>
          </cell>
          <cell r="AH310" t="str">
            <v xml:space="preserve"> по ценам новых с учетом % годности (ценовая информация обновлена)</v>
          </cell>
        </row>
        <row r="311">
          <cell r="B311" t="str">
            <v>00190020545</v>
          </cell>
          <cell r="C311" t="str">
            <v>КОНТРОГАЙКА Д 50</v>
          </cell>
          <cell r="D311" t="str">
            <v>шт</v>
          </cell>
          <cell r="E311" t="str">
            <v>21.08.2006</v>
          </cell>
          <cell r="F311">
            <v>364</v>
          </cell>
          <cell r="G311">
            <v>37.97326923076924</v>
          </cell>
          <cell r="H311">
            <v>13822.270000000002</v>
          </cell>
          <cell r="I311" t="str">
            <v>суммы по справке ТМЗ, находящиеся на центральных складах по состоянию на 31.12.272</v>
          </cell>
          <cell r="J311" t="str">
            <v>от 5 до 10 лет</v>
          </cell>
          <cell r="K311" t="str">
            <v>до 1000 тенге</v>
          </cell>
          <cell r="L311" t="str">
            <v>Обратные клапаны, предохранительные клапаны, отводы, фланцы, сгоны, муфты, тройники</v>
          </cell>
          <cell r="M311" t="str">
            <v>Гордиловская</v>
          </cell>
          <cell r="N311">
            <v>322</v>
          </cell>
          <cell r="O311">
            <v>1</v>
          </cell>
          <cell r="P311">
            <v>322</v>
          </cell>
          <cell r="Q311">
            <v>100</v>
          </cell>
          <cell r="R311">
            <v>322</v>
          </cell>
          <cell r="S311">
            <v>117208</v>
          </cell>
          <cell r="T311">
            <v>8.4796491459072918</v>
          </cell>
          <cell r="U311">
            <v>103385.73</v>
          </cell>
          <cell r="V311" t="str">
            <v>ТОО Промресурс г.Павлодар прайс-л от 2016г</v>
          </cell>
          <cell r="W311" t="str">
            <v>нет данных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322</v>
          </cell>
          <cell r="AH311" t="str">
            <v xml:space="preserve"> по ценам новых с учетом % годности (ценовая информация обновлена)</v>
          </cell>
        </row>
        <row r="312">
          <cell r="B312" t="str">
            <v>00190020545</v>
          </cell>
          <cell r="C312" t="str">
            <v>КОНТРОГАЙКА Д 50</v>
          </cell>
          <cell r="D312" t="str">
            <v>шт</v>
          </cell>
          <cell r="E312" t="str">
            <v>31.12.2006</v>
          </cell>
          <cell r="F312">
            <v>11</v>
          </cell>
          <cell r="G312">
            <v>37.9</v>
          </cell>
          <cell r="H312">
            <v>416.9</v>
          </cell>
          <cell r="I312" t="str">
            <v>суммы по справке ТМЗ, находящиеся на центральных складах по состоянию на 31.12.273</v>
          </cell>
          <cell r="J312" t="str">
            <v>от 5 до 10 лет</v>
          </cell>
          <cell r="K312" t="str">
            <v>до 1000 тенге</v>
          </cell>
          <cell r="L312" t="str">
            <v>Обратные клапаны, предохранительные клапаны, отводы, фланцы, сгоны, муфты, тройники</v>
          </cell>
          <cell r="M312" t="str">
            <v>Гордиловская</v>
          </cell>
          <cell r="N312">
            <v>322</v>
          </cell>
          <cell r="O312">
            <v>1</v>
          </cell>
          <cell r="P312">
            <v>322</v>
          </cell>
          <cell r="Q312">
            <v>100</v>
          </cell>
          <cell r="R312">
            <v>322</v>
          </cell>
          <cell r="S312">
            <v>3542</v>
          </cell>
          <cell r="T312">
            <v>8.4960422163588394</v>
          </cell>
          <cell r="U312">
            <v>3125.1</v>
          </cell>
          <cell r="V312" t="str">
            <v>ТОО Промресурс г.Павлодар прайс-л от 2016г</v>
          </cell>
          <cell r="W312" t="str">
            <v>нет данных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322</v>
          </cell>
          <cell r="AH312" t="str">
            <v xml:space="preserve"> по ценам новых с учетом % годности (ценовая информация обновлена)</v>
          </cell>
        </row>
        <row r="313">
          <cell r="B313" t="str">
            <v>00190020545</v>
          </cell>
          <cell r="C313" t="str">
            <v>КОНТРОГАЙКА Д 50</v>
          </cell>
          <cell r="D313" t="str">
            <v>шт</v>
          </cell>
          <cell r="E313" t="str">
            <v>11.11.2012</v>
          </cell>
          <cell r="F313">
            <v>4</v>
          </cell>
          <cell r="G313">
            <v>37.97</v>
          </cell>
          <cell r="H313">
            <v>151.88</v>
          </cell>
          <cell r="I313" t="str">
            <v>суммы по справке ТМЗ, находящиеся на центральных складах по состоянию на 31.12.274</v>
          </cell>
          <cell r="J313" t="str">
            <v>от 3 до 4 лет</v>
          </cell>
          <cell r="K313" t="str">
            <v>до 1000 тенге</v>
          </cell>
          <cell r="L313" t="str">
            <v>Обратные клапаны, предохранительные клапаны, отводы, фланцы, сгоны, муфты, тройники</v>
          </cell>
          <cell r="M313" t="str">
            <v>Гордиловская</v>
          </cell>
          <cell r="N313">
            <v>322</v>
          </cell>
          <cell r="O313">
            <v>1</v>
          </cell>
          <cell r="P313">
            <v>322</v>
          </cell>
          <cell r="Q313">
            <v>100</v>
          </cell>
          <cell r="R313">
            <v>322</v>
          </cell>
          <cell r="S313">
            <v>1288</v>
          </cell>
          <cell r="T313">
            <v>8.4803792467737686</v>
          </cell>
          <cell r="U313">
            <v>1136.1199999999999</v>
          </cell>
          <cell r="V313" t="str">
            <v>ТОО Промресурс г.Павлодар прайс-л от 2016г</v>
          </cell>
          <cell r="W313" t="str">
            <v>нет данных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322</v>
          </cell>
          <cell r="AH313" t="str">
            <v xml:space="preserve"> по ценам новых с учетом % годности (ценовая информация обновлена)</v>
          </cell>
        </row>
        <row r="314">
          <cell r="B314" t="str">
            <v>00190020545</v>
          </cell>
          <cell r="C314" t="str">
            <v>КОНТРОГАЙКА Д 50</v>
          </cell>
          <cell r="D314" t="str">
            <v>шт</v>
          </cell>
          <cell r="E314">
            <v>38973</v>
          </cell>
          <cell r="F314">
            <v>2</v>
          </cell>
          <cell r="G314">
            <v>37.975000000000001</v>
          </cell>
          <cell r="H314">
            <v>75.95</v>
          </cell>
          <cell r="I314" t="str">
            <v>суммы по справке ТМЗ, находящиеся на центральных складах по состоянию на 31.12.275</v>
          </cell>
          <cell r="J314" t="str">
            <v>от 5 до 10 лет</v>
          </cell>
          <cell r="K314" t="str">
            <v>до 1000 тенге</v>
          </cell>
          <cell r="L314" t="str">
            <v>Обратные клапаны, предохранительные клапаны, отводы, фланцы, сгоны, муфты, тройники</v>
          </cell>
          <cell r="M314" t="str">
            <v>Гордиловская</v>
          </cell>
          <cell r="N314">
            <v>322</v>
          </cell>
          <cell r="O314">
            <v>1</v>
          </cell>
          <cell r="P314">
            <v>322</v>
          </cell>
          <cell r="Q314">
            <v>100</v>
          </cell>
          <cell r="R314">
            <v>322</v>
          </cell>
          <cell r="S314">
            <v>644</v>
          </cell>
          <cell r="T314">
            <v>8.4792626728110587</v>
          </cell>
          <cell r="U314">
            <v>568.04999999999995</v>
          </cell>
          <cell r="V314" t="str">
            <v>ТОО Промресурс г.Павлодар прайс-л от 2016г</v>
          </cell>
          <cell r="W314" t="str">
            <v>нет данных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322</v>
          </cell>
          <cell r="AH314" t="str">
            <v xml:space="preserve"> по ценам новых с учетом % годности (ценовая информация обновлена)</v>
          </cell>
        </row>
        <row r="315">
          <cell r="B315" t="str">
            <v>00190020550</v>
          </cell>
          <cell r="C315" t="str">
            <v>КРЕСТОВИНА Д 15</v>
          </cell>
          <cell r="D315" t="str">
            <v>шт</v>
          </cell>
          <cell r="E315">
            <v>36556</v>
          </cell>
          <cell r="F315">
            <v>24</v>
          </cell>
          <cell r="G315">
            <v>54</v>
          </cell>
          <cell r="H315">
            <v>1296</v>
          </cell>
          <cell r="I315" t="str">
            <v>суммы по справке ТМЗ, находящиеся на центральных складах по состоянию на 31.12.276</v>
          </cell>
          <cell r="J315" t="str">
            <v>свыше 10 лет</v>
          </cell>
          <cell r="K315" t="str">
            <v>до 1000 тенге</v>
          </cell>
          <cell r="L315" t="str">
            <v>Обратные клапаны, предохранительные клапаны, отводы, фланцы, сгоны, муфты, тройники</v>
          </cell>
          <cell r="M315" t="str">
            <v>Гордиловская</v>
          </cell>
          <cell r="N315">
            <v>720</v>
          </cell>
          <cell r="O315">
            <v>1</v>
          </cell>
          <cell r="P315">
            <v>720</v>
          </cell>
          <cell r="Q315">
            <v>100</v>
          </cell>
          <cell r="R315">
            <v>720</v>
          </cell>
          <cell r="S315">
            <v>17280</v>
          </cell>
          <cell r="T315">
            <v>13.333333333333334</v>
          </cell>
          <cell r="U315">
            <v>15984</v>
          </cell>
          <cell r="V315" t="str">
            <v>ТОО Промресурс г.Павлодар прайс-л от 2016г</v>
          </cell>
          <cell r="W315" t="str">
            <v>нет данных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720</v>
          </cell>
          <cell r="AH315" t="str">
            <v xml:space="preserve"> по ценам новых с учетом % годности (ценовая информация обновлена)</v>
          </cell>
        </row>
        <row r="316">
          <cell r="B316" t="str">
            <v>00190020550</v>
          </cell>
          <cell r="C316" t="str">
            <v>КРЕСТОВИНА Д 15</v>
          </cell>
          <cell r="D316" t="str">
            <v>шт</v>
          </cell>
          <cell r="E316">
            <v>36556</v>
          </cell>
          <cell r="F316">
            <v>298</v>
          </cell>
          <cell r="G316">
            <v>54</v>
          </cell>
          <cell r="H316">
            <v>16092</v>
          </cell>
          <cell r="I316" t="str">
            <v>суммы по справке ТМЗ, находящиеся на центральных складах по состоянию на 31.12.277</v>
          </cell>
          <cell r="J316" t="str">
            <v>свыше 10 лет</v>
          </cell>
          <cell r="K316" t="str">
            <v>до 1000 тенге</v>
          </cell>
          <cell r="L316" t="str">
            <v>Обратные клапаны, предохранительные клапаны, отводы, фланцы, сгоны, муфты, тройники</v>
          </cell>
          <cell r="M316" t="str">
            <v>Гордиловская</v>
          </cell>
          <cell r="N316">
            <v>720</v>
          </cell>
          <cell r="O316">
            <v>1</v>
          </cell>
          <cell r="P316">
            <v>720</v>
          </cell>
          <cell r="Q316">
            <v>100</v>
          </cell>
          <cell r="R316">
            <v>720</v>
          </cell>
          <cell r="S316">
            <v>214560</v>
          </cell>
          <cell r="T316">
            <v>13.333333333333334</v>
          </cell>
          <cell r="U316">
            <v>198468</v>
          </cell>
          <cell r="V316" t="str">
            <v>ТОО Промресурс г.Павлодар прайс-л от 2016г</v>
          </cell>
          <cell r="W316" t="str">
            <v>нет данных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720</v>
          </cell>
          <cell r="AH316" t="str">
            <v xml:space="preserve"> по ценам новых с учетом % годности (ценовая информация обновлена)</v>
          </cell>
        </row>
        <row r="317">
          <cell r="B317" t="str">
            <v>00190020550</v>
          </cell>
          <cell r="C317" t="str">
            <v>КРЕСТОВИНА Д 15</v>
          </cell>
          <cell r="D317" t="str">
            <v>шт</v>
          </cell>
          <cell r="E317">
            <v>36556</v>
          </cell>
          <cell r="F317">
            <v>49</v>
          </cell>
          <cell r="G317">
            <v>54</v>
          </cell>
          <cell r="H317">
            <v>2646</v>
          </cell>
          <cell r="I317" t="str">
            <v>суммы по справке ТМЗ, находящиеся на центральных складах по состоянию на 31.12.278</v>
          </cell>
          <cell r="J317" t="str">
            <v>свыше 10 лет</v>
          </cell>
          <cell r="K317" t="str">
            <v>до 1000 тенге</v>
          </cell>
          <cell r="L317" t="str">
            <v>Обратные клапаны, предохранительные клапаны, отводы, фланцы, сгоны, муфты, тройники</v>
          </cell>
          <cell r="M317" t="str">
            <v>Гордиловская</v>
          </cell>
          <cell r="N317">
            <v>720</v>
          </cell>
          <cell r="O317">
            <v>1</v>
          </cell>
          <cell r="P317">
            <v>720</v>
          </cell>
          <cell r="Q317">
            <v>100</v>
          </cell>
          <cell r="R317">
            <v>720</v>
          </cell>
          <cell r="S317">
            <v>35280</v>
          </cell>
          <cell r="T317">
            <v>13.333333333333334</v>
          </cell>
          <cell r="U317">
            <v>32634</v>
          </cell>
          <cell r="V317" t="str">
            <v>ТОО Промресурс г.Павлодар прайс-л от 2016г</v>
          </cell>
          <cell r="W317" t="str">
            <v>нет данных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720</v>
          </cell>
          <cell r="AH317" t="str">
            <v xml:space="preserve"> по ценам новых с учетом % годности (ценовая информация обновлена)</v>
          </cell>
        </row>
        <row r="318">
          <cell r="B318" t="str">
            <v>00190020551</v>
          </cell>
          <cell r="C318" t="str">
            <v>КРЕСТОВИНА Д 20</v>
          </cell>
          <cell r="D318" t="str">
            <v>шт</v>
          </cell>
          <cell r="E318" t="str">
            <v>21.08.2006</v>
          </cell>
          <cell r="F318">
            <v>440</v>
          </cell>
          <cell r="G318">
            <v>73</v>
          </cell>
          <cell r="H318">
            <v>32120</v>
          </cell>
          <cell r="I318" t="str">
            <v>суммы по справке ТМЗ, находящиеся на центральных складах по состоянию на 31.12.279</v>
          </cell>
          <cell r="J318" t="str">
            <v>от 5 до 10 лет</v>
          </cell>
          <cell r="K318" t="str">
            <v>до 1000 тенге</v>
          </cell>
          <cell r="L318" t="str">
            <v>Обратные клапаны, предохранительные клапаны, отводы, фланцы, сгоны, муфты, тройники</v>
          </cell>
          <cell r="M318" t="str">
            <v>Гордиловская</v>
          </cell>
          <cell r="N318">
            <v>814</v>
          </cell>
          <cell r="O318">
            <v>1</v>
          </cell>
          <cell r="P318">
            <v>814</v>
          </cell>
          <cell r="Q318">
            <v>100</v>
          </cell>
          <cell r="R318">
            <v>814</v>
          </cell>
          <cell r="S318">
            <v>358160</v>
          </cell>
          <cell r="T318">
            <v>11.150684931506849</v>
          </cell>
          <cell r="U318">
            <v>326040</v>
          </cell>
          <cell r="V318" t="str">
            <v>ТОО Промресурс г.Павлодар прайс-л от 2016г</v>
          </cell>
          <cell r="W318" t="str">
            <v>нет данных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814</v>
          </cell>
          <cell r="AH318" t="str">
            <v xml:space="preserve"> по ценам новых с учетом % годности (ценовая информация обновлена)</v>
          </cell>
        </row>
        <row r="319">
          <cell r="B319" t="str">
            <v>00190020551</v>
          </cell>
          <cell r="C319" t="str">
            <v>КРЕСТОВИНА Д 20</v>
          </cell>
          <cell r="D319" t="str">
            <v>шт</v>
          </cell>
          <cell r="E319" t="str">
            <v>13.09.2006</v>
          </cell>
          <cell r="F319">
            <v>8</v>
          </cell>
          <cell r="G319">
            <v>73</v>
          </cell>
          <cell r="H319">
            <v>584</v>
          </cell>
          <cell r="I319" t="str">
            <v>суммы по справке ТМЗ, находящиеся на центральных складах по состоянию на 31.12.280</v>
          </cell>
          <cell r="J319" t="str">
            <v>от 5 до 10 лет</v>
          </cell>
          <cell r="K319" t="str">
            <v>до 1000 тенге</v>
          </cell>
          <cell r="L319" t="str">
            <v>Обратные клапаны, предохранительные клапаны, отводы, фланцы, сгоны, муфты, тройники</v>
          </cell>
          <cell r="M319" t="str">
            <v>Гордиловская</v>
          </cell>
          <cell r="N319">
            <v>814</v>
          </cell>
          <cell r="O319">
            <v>1</v>
          </cell>
          <cell r="P319">
            <v>814</v>
          </cell>
          <cell r="Q319">
            <v>100</v>
          </cell>
          <cell r="R319">
            <v>814</v>
          </cell>
          <cell r="S319">
            <v>6512</v>
          </cell>
          <cell r="T319">
            <v>11.150684931506849</v>
          </cell>
          <cell r="U319">
            <v>5928</v>
          </cell>
          <cell r="V319" t="str">
            <v>ТОО Промресурс г.Павлодар прайс-л от 2016г</v>
          </cell>
          <cell r="W319" t="str">
            <v>нет данных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814</v>
          </cell>
          <cell r="AH319" t="str">
            <v xml:space="preserve"> по ценам новых с учетом % годности (ценовая информация обновлена)</v>
          </cell>
        </row>
        <row r="320">
          <cell r="B320" t="str">
            <v>00190020551</v>
          </cell>
          <cell r="C320" t="str">
            <v>КРЕСТОВИНА Д 20</v>
          </cell>
          <cell r="D320" t="str">
            <v>шт</v>
          </cell>
          <cell r="E320" t="str">
            <v>31.12.2006</v>
          </cell>
          <cell r="F320">
            <v>2</v>
          </cell>
          <cell r="G320">
            <v>73</v>
          </cell>
          <cell r="H320">
            <v>146</v>
          </cell>
          <cell r="I320" t="str">
            <v>суммы по справке ТМЗ, находящиеся на центральных складах по состоянию на 31.12.281</v>
          </cell>
          <cell r="J320" t="str">
            <v>от 5 до 10 лет</v>
          </cell>
          <cell r="K320" t="str">
            <v>до 1000 тенге</v>
          </cell>
          <cell r="L320" t="str">
            <v>Обратные клапаны, предохранительные клапаны, отводы, фланцы, сгоны, муфты, тройники</v>
          </cell>
          <cell r="M320" t="str">
            <v>Гордиловская</v>
          </cell>
          <cell r="N320">
            <v>814</v>
          </cell>
          <cell r="O320">
            <v>1</v>
          </cell>
          <cell r="P320">
            <v>814</v>
          </cell>
          <cell r="Q320">
            <v>100</v>
          </cell>
          <cell r="R320">
            <v>814</v>
          </cell>
          <cell r="S320">
            <v>1628</v>
          </cell>
          <cell r="T320">
            <v>11.150684931506849</v>
          </cell>
          <cell r="U320">
            <v>1482</v>
          </cell>
          <cell r="V320" t="str">
            <v>ТОО Промресурс г.Павлодар прайс-л от 2016г</v>
          </cell>
          <cell r="W320" t="str">
            <v>нет данных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814</v>
          </cell>
          <cell r="AH320" t="str">
            <v xml:space="preserve"> по ценам новых с учетом % годности (ценовая информация обновлена)</v>
          </cell>
        </row>
        <row r="321">
          <cell r="B321" t="str">
            <v>00190020551</v>
          </cell>
          <cell r="C321" t="str">
            <v>КРЕСТОВИНА Д 20</v>
          </cell>
          <cell r="D321" t="str">
            <v>шт</v>
          </cell>
          <cell r="E321" t="str">
            <v>11.11.2012</v>
          </cell>
          <cell r="F321">
            <v>5</v>
          </cell>
          <cell r="G321">
            <v>73</v>
          </cell>
          <cell r="H321">
            <v>365</v>
          </cell>
          <cell r="I321" t="str">
            <v>суммы по справке ТМЗ, находящиеся на центральных складах по состоянию на 31.12.282</v>
          </cell>
          <cell r="J321" t="str">
            <v>от 3 до 4 лет</v>
          </cell>
          <cell r="K321" t="str">
            <v>до 1000 тенге</v>
          </cell>
          <cell r="L321" t="str">
            <v>Обратные клапаны, предохранительные клапаны, отводы, фланцы, сгоны, муфты, тройники</v>
          </cell>
          <cell r="M321" t="str">
            <v>Гордиловская</v>
          </cell>
          <cell r="N321">
            <v>814</v>
          </cell>
          <cell r="O321">
            <v>1</v>
          </cell>
          <cell r="P321">
            <v>814</v>
          </cell>
          <cell r="Q321">
            <v>100</v>
          </cell>
          <cell r="R321">
            <v>814</v>
          </cell>
          <cell r="S321">
            <v>4070</v>
          </cell>
          <cell r="T321">
            <v>11.150684931506849</v>
          </cell>
          <cell r="U321">
            <v>3705</v>
          </cell>
          <cell r="V321" t="str">
            <v>ТОО Промресурс г.Павлодар прайс-л от 2016г</v>
          </cell>
          <cell r="W321" t="str">
            <v>нет данных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814</v>
          </cell>
          <cell r="AH321" t="str">
            <v xml:space="preserve"> по ценам новых с учетом % годности (ценовая информация обновлена)</v>
          </cell>
        </row>
        <row r="322">
          <cell r="B322" t="str">
            <v>00190020551</v>
          </cell>
          <cell r="C322" t="str">
            <v>КРЕСТОВИНА Д 20</v>
          </cell>
          <cell r="D322" t="str">
            <v>шт</v>
          </cell>
          <cell r="E322" t="str">
            <v>31.12.2013</v>
          </cell>
          <cell r="F322">
            <v>4</v>
          </cell>
          <cell r="G322">
            <v>73</v>
          </cell>
          <cell r="H322">
            <v>292</v>
          </cell>
          <cell r="I322" t="str">
            <v>суммы по справке ТМЗ, находящиеся на центральных складах по состоянию на 31.12.283</v>
          </cell>
          <cell r="J322" t="str">
            <v>от 2 до 3 лет</v>
          </cell>
          <cell r="K322" t="str">
            <v>до 1000 тенге</v>
          </cell>
          <cell r="L322" t="str">
            <v>Обратные клапаны, предохранительные клапаны, отводы, фланцы, сгоны, муфты, тройники</v>
          </cell>
          <cell r="M322" t="str">
            <v>Гордиловская</v>
          </cell>
          <cell r="N322">
            <v>814</v>
          </cell>
          <cell r="O322">
            <v>1</v>
          </cell>
          <cell r="P322">
            <v>814</v>
          </cell>
          <cell r="Q322">
            <v>100</v>
          </cell>
          <cell r="R322">
            <v>814</v>
          </cell>
          <cell r="S322">
            <v>3256</v>
          </cell>
          <cell r="T322">
            <v>11.150684931506849</v>
          </cell>
          <cell r="U322">
            <v>2964</v>
          </cell>
          <cell r="V322" t="str">
            <v>ТОО Промресурс г.Павлодар прайс-л от 2016г</v>
          </cell>
          <cell r="W322" t="str">
            <v>нет данных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814</v>
          </cell>
          <cell r="AH322" t="str">
            <v xml:space="preserve"> по ценам новых с учетом % годности (ценовая информация обновлена)</v>
          </cell>
        </row>
        <row r="323">
          <cell r="B323" t="str">
            <v>00190020795</v>
          </cell>
          <cell r="C323" t="str">
            <v>КРЕСТОВИНА Д32*32 ПРЯМАЯ</v>
          </cell>
          <cell r="D323" t="str">
            <v>шт</v>
          </cell>
          <cell r="E323">
            <v>38188</v>
          </cell>
          <cell r="F323">
            <v>20</v>
          </cell>
          <cell r="G323">
            <v>200</v>
          </cell>
          <cell r="H323">
            <v>4000</v>
          </cell>
          <cell r="I323" t="str">
            <v>суммы по справке ТМЗ, находящиеся на центральных складах по состоянию на 31.12.302</v>
          </cell>
          <cell r="J323" t="str">
            <v>свыше 10 лет</v>
          </cell>
          <cell r="K323" t="str">
            <v>до 1000 тенге</v>
          </cell>
          <cell r="L323" t="str">
            <v>Обратные клапаны, предохранительные клапаны, отводы, фланцы, сгоны, муфты, тройники</v>
          </cell>
          <cell r="M323" t="str">
            <v>Гордиловская</v>
          </cell>
          <cell r="N323">
            <v>1254</v>
          </cell>
          <cell r="O323">
            <v>1</v>
          </cell>
          <cell r="P323">
            <v>1254</v>
          </cell>
          <cell r="Q323">
            <v>100</v>
          </cell>
          <cell r="R323">
            <v>1254</v>
          </cell>
          <cell r="S323">
            <v>25080</v>
          </cell>
          <cell r="T323">
            <v>6.27</v>
          </cell>
          <cell r="U323">
            <v>21080</v>
          </cell>
          <cell r="V323" t="str">
            <v>ТОО Промресурс г.Павлодар прайс-л от 2016г</v>
          </cell>
          <cell r="W323" t="str">
            <v>нет данных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1254</v>
          </cell>
          <cell r="AH323" t="str">
            <v xml:space="preserve"> по ценам новых с учетом % годности (ценовая информация обновлена)</v>
          </cell>
        </row>
        <row r="324">
          <cell r="B324" t="str">
            <v>00190020794</v>
          </cell>
          <cell r="C324" t="str">
            <v>КРЕСТОВИНА Д50*50 ПРЯМАЯ</v>
          </cell>
          <cell r="D324" t="str">
            <v>шт</v>
          </cell>
          <cell r="E324">
            <v>38188</v>
          </cell>
          <cell r="F324">
            <v>6</v>
          </cell>
          <cell r="G324">
            <v>431</v>
          </cell>
          <cell r="H324">
            <v>2586</v>
          </cell>
          <cell r="I324" t="str">
            <v>суммы по справке ТМЗ, находящиеся на центральных складах по состоянию на 31.12.301</v>
          </cell>
          <cell r="J324" t="str">
            <v>свыше 10 лет</v>
          </cell>
          <cell r="K324" t="str">
            <v>до 1000 тенге</v>
          </cell>
          <cell r="L324" t="str">
            <v>Обратные клапаны, предохранительные клапаны, отводы, фланцы, сгоны, муфты, тройники</v>
          </cell>
          <cell r="M324" t="str">
            <v>Гордиловская</v>
          </cell>
          <cell r="N324">
            <v>2180</v>
          </cell>
          <cell r="O324">
            <v>1</v>
          </cell>
          <cell r="P324">
            <v>2180</v>
          </cell>
          <cell r="Q324">
            <v>100</v>
          </cell>
          <cell r="R324">
            <v>2180</v>
          </cell>
          <cell r="S324">
            <v>13080</v>
          </cell>
          <cell r="T324">
            <v>5.0580046403712293</v>
          </cell>
          <cell r="U324">
            <v>10494</v>
          </cell>
          <cell r="V324" t="str">
            <v>ТОО Промресурс г.Павлодар прайс-л от 2016г</v>
          </cell>
          <cell r="W324" t="str">
            <v>нет данных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2180</v>
          </cell>
          <cell r="AH324" t="str">
            <v xml:space="preserve"> по ценам новых с учетом % годности (ценовая информация обновлена)</v>
          </cell>
        </row>
        <row r="325">
          <cell r="B325" t="str">
            <v>00190020655</v>
          </cell>
          <cell r="C325" t="str">
            <v>КРЕСТОВИНА ДУ 40</v>
          </cell>
          <cell r="D325" t="str">
            <v>шт</v>
          </cell>
          <cell r="E325">
            <v>38938</v>
          </cell>
          <cell r="F325">
            <v>97</v>
          </cell>
          <cell r="G325">
            <v>163</v>
          </cell>
          <cell r="H325">
            <v>15811</v>
          </cell>
          <cell r="I325" t="str">
            <v>суммы по справке ТМЗ, находящиеся на центральных складах по состоянию на 31.12.293</v>
          </cell>
          <cell r="J325" t="str">
            <v>от 5 до 10 лет</v>
          </cell>
          <cell r="K325" t="str">
            <v>до 1000 тенге</v>
          </cell>
          <cell r="L325" t="str">
            <v>Обратные клапаны, предохранительные клапаны, отводы, фланцы, сгоны, муфты, тройники</v>
          </cell>
          <cell r="M325" t="str">
            <v>Гордиловская</v>
          </cell>
          <cell r="N325">
            <v>1626</v>
          </cell>
          <cell r="O325">
            <v>1</v>
          </cell>
          <cell r="P325">
            <v>1626</v>
          </cell>
          <cell r="Q325">
            <v>100</v>
          </cell>
          <cell r="R325">
            <v>1626</v>
          </cell>
          <cell r="S325">
            <v>157722</v>
          </cell>
          <cell r="T325">
            <v>9.9754601226993866</v>
          </cell>
          <cell r="U325">
            <v>141911</v>
          </cell>
          <cell r="V325" t="str">
            <v>ТОО Промресурс г.Павлодар прайс-л от 2016г</v>
          </cell>
          <cell r="W325" t="str">
            <v>нет данных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1626</v>
          </cell>
          <cell r="AH325" t="str">
            <v xml:space="preserve"> по ценам новых с учетом % годности (ценовая информация обновлена)</v>
          </cell>
        </row>
        <row r="326">
          <cell r="B326" t="str">
            <v>00190021082</v>
          </cell>
          <cell r="C326" t="str">
            <v>МУФТА Д65</v>
          </cell>
          <cell r="D326" t="str">
            <v>шт</v>
          </cell>
          <cell r="E326" t="str">
            <v>27.10.2006</v>
          </cell>
          <cell r="F326">
            <v>22</v>
          </cell>
          <cell r="G326">
            <v>314.82</v>
          </cell>
          <cell r="H326">
            <v>6926.04</v>
          </cell>
          <cell r="I326" t="str">
            <v>суммы по справке ТМЗ, находящиеся на центральных складах по состоянию на 31.12.306</v>
          </cell>
          <cell r="J326" t="str">
            <v>от 5 до 10 лет</v>
          </cell>
          <cell r="K326" t="str">
            <v>до 1000 тенге</v>
          </cell>
          <cell r="L326" t="str">
            <v>Обратные клапаны, предохранительные клапаны, отводы, фланцы, сгоны, муфты, тройники</v>
          </cell>
          <cell r="M326" t="str">
            <v>Гордиловская</v>
          </cell>
          <cell r="N326">
            <v>570</v>
          </cell>
          <cell r="O326">
            <v>1</v>
          </cell>
          <cell r="P326">
            <v>570</v>
          </cell>
          <cell r="Q326">
            <v>100</v>
          </cell>
          <cell r="R326">
            <v>570</v>
          </cell>
          <cell r="S326">
            <v>12540</v>
          </cell>
          <cell r="T326">
            <v>1.8105584143319993</v>
          </cell>
          <cell r="U326">
            <v>5613.96</v>
          </cell>
          <cell r="V326" t="str">
            <v>ТОО Промресурс г.Павлодар прайс-л от 2016г</v>
          </cell>
          <cell r="W326" t="str">
            <v>нет данных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570</v>
          </cell>
          <cell r="AH326" t="str">
            <v xml:space="preserve"> по ценам новых с учетом % годности (ценовая информация обновлена)</v>
          </cell>
        </row>
        <row r="327">
          <cell r="B327" t="str">
            <v>00190020501</v>
          </cell>
          <cell r="C327" t="str">
            <v>МУФТА СТАЛЬНАЯ Д 15</v>
          </cell>
          <cell r="D327" t="str">
            <v>шт</v>
          </cell>
          <cell r="E327">
            <v>39065</v>
          </cell>
          <cell r="F327">
            <v>741</v>
          </cell>
          <cell r="G327">
            <v>25.906720050153453</v>
          </cell>
          <cell r="H327">
            <v>19196.879557163709</v>
          </cell>
          <cell r="I327" t="str">
            <v>прил. 13  протокола инвент. 2015г. (излишки.)</v>
          </cell>
          <cell r="J327" t="str">
            <v>от 5 до 10 лет</v>
          </cell>
          <cell r="K327" t="str">
            <v>до 1000 тенге</v>
          </cell>
          <cell r="L327" t="str">
            <v>Обратные клапаны, предохранительные клапаны, отводы, фланцы, сгоны, муфты, тройники</v>
          </cell>
          <cell r="M327" t="str">
            <v>Гордиловская</v>
          </cell>
          <cell r="N327">
            <v>124</v>
          </cell>
          <cell r="O327">
            <v>1</v>
          </cell>
          <cell r="P327">
            <v>124</v>
          </cell>
          <cell r="Q327">
            <v>100</v>
          </cell>
          <cell r="R327">
            <v>124</v>
          </cell>
          <cell r="S327">
            <v>91884</v>
          </cell>
          <cell r="T327">
            <v>4.7864029008668547</v>
          </cell>
          <cell r="U327">
            <v>72687.120442836283</v>
          </cell>
          <cell r="V327" t="str">
            <v>ТОО Промресурс г.Павлодар прайс-л от 2016г</v>
          </cell>
          <cell r="W327" t="str">
            <v>нет данных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124</v>
          </cell>
          <cell r="AH327" t="str">
            <v xml:space="preserve"> по ценам новых с учетом % годности (ценовая информация обновлена)</v>
          </cell>
        </row>
        <row r="328">
          <cell r="B328" t="str">
            <v>00190020502</v>
          </cell>
          <cell r="C328" t="str">
            <v>МУФТА СТАЛЬНАЯ Д 20</v>
          </cell>
          <cell r="D328" t="str">
            <v>шт</v>
          </cell>
          <cell r="E328" t="str">
            <v>10.08.2006</v>
          </cell>
          <cell r="F328">
            <v>899</v>
          </cell>
          <cell r="G328">
            <v>28.818484042553191</v>
          </cell>
          <cell r="H328">
            <v>25907.817154255317</v>
          </cell>
          <cell r="I328" t="str">
            <v>прил. 13  протокола инвент. 2015г. (излишки.)</v>
          </cell>
          <cell r="J328" t="str">
            <v>от 5 до 10 лет</v>
          </cell>
          <cell r="K328" t="str">
            <v>до 1000 тенге</v>
          </cell>
          <cell r="L328" t="str">
            <v>Обратные клапаны, предохранительные клапаны, отводы, фланцы, сгоны, муфты, тройники</v>
          </cell>
          <cell r="M328" t="str">
            <v>Гордиловская</v>
          </cell>
          <cell r="N328">
            <v>157</v>
          </cell>
          <cell r="O328">
            <v>1</v>
          </cell>
          <cell r="P328">
            <v>157</v>
          </cell>
          <cell r="Q328">
            <v>100</v>
          </cell>
          <cell r="R328">
            <v>157</v>
          </cell>
          <cell r="S328">
            <v>141143</v>
          </cell>
          <cell r="T328">
            <v>5.4478923932353558</v>
          </cell>
          <cell r="U328">
            <v>115235.18284574468</v>
          </cell>
          <cell r="V328" t="str">
            <v>ТОО Промресурс г.Павлодар прайс-л от 2016г</v>
          </cell>
          <cell r="W328" t="str">
            <v>нет данных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157</v>
          </cell>
          <cell r="AH328" t="str">
            <v xml:space="preserve"> по ценам новых с учетом % годности (ценовая информация обновлена)</v>
          </cell>
        </row>
        <row r="329">
          <cell r="B329" t="str">
            <v>00190020502</v>
          </cell>
          <cell r="C329" t="str">
            <v>МУФТА СТАЛЬНАЯ Д 20</v>
          </cell>
          <cell r="D329" t="str">
            <v>шт</v>
          </cell>
          <cell r="E329">
            <v>37225</v>
          </cell>
          <cell r="F329">
            <v>1012</v>
          </cell>
          <cell r="G329">
            <v>22</v>
          </cell>
          <cell r="H329">
            <v>22264</v>
          </cell>
          <cell r="I329" t="str">
            <v>прил. 13  протокола инвент. 2015г. (излишки.)</v>
          </cell>
          <cell r="J329" t="str">
            <v>свыше 10 лет</v>
          </cell>
          <cell r="K329" t="str">
            <v>до 1000 тенге</v>
          </cell>
          <cell r="L329" t="str">
            <v>Обратные клапаны, предохранительные клапаны, отводы, фланцы, сгоны, муфты, тройники</v>
          </cell>
          <cell r="M329" t="str">
            <v>Гордиловская</v>
          </cell>
          <cell r="N329">
            <v>157</v>
          </cell>
          <cell r="O329">
            <v>1</v>
          </cell>
          <cell r="P329">
            <v>157</v>
          </cell>
          <cell r="Q329">
            <v>100</v>
          </cell>
          <cell r="R329">
            <v>157</v>
          </cell>
          <cell r="S329">
            <v>158884</v>
          </cell>
          <cell r="T329">
            <v>7.1363636363636367</v>
          </cell>
          <cell r="U329">
            <v>136620</v>
          </cell>
          <cell r="V329" t="str">
            <v>ТОО Промресурс г.Павлодар прайс-л от 2016г</v>
          </cell>
          <cell r="W329" t="str">
            <v>нет данных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157</v>
          </cell>
          <cell r="AH329" t="str">
            <v xml:space="preserve"> по ценам новых с учетом % годности (ценовая информация обновлена)</v>
          </cell>
        </row>
        <row r="330">
          <cell r="B330" t="str">
            <v>00190020502</v>
          </cell>
          <cell r="C330" t="str">
            <v>МУФТА СТАЛЬНАЯ Д 20</v>
          </cell>
          <cell r="D330" t="str">
            <v>шт</v>
          </cell>
          <cell r="E330">
            <v>37225</v>
          </cell>
          <cell r="F330">
            <v>84</v>
          </cell>
          <cell r="G330">
            <v>22</v>
          </cell>
          <cell r="H330">
            <v>1848</v>
          </cell>
          <cell r="I330" t="str">
            <v>прил. 13  протокола инвент. 2015г. (излишки.)</v>
          </cell>
          <cell r="J330" t="str">
            <v>свыше 10 лет</v>
          </cell>
          <cell r="K330" t="str">
            <v>до 1000 тенге</v>
          </cell>
          <cell r="L330" t="str">
            <v>Обратные клапаны, предохранительные клапаны, отводы, фланцы, сгоны, муфты, тройники</v>
          </cell>
          <cell r="M330" t="str">
            <v>Гордиловская</v>
          </cell>
          <cell r="N330">
            <v>157</v>
          </cell>
          <cell r="O330">
            <v>1</v>
          </cell>
          <cell r="P330">
            <v>157</v>
          </cell>
          <cell r="Q330">
            <v>100</v>
          </cell>
          <cell r="R330">
            <v>157</v>
          </cell>
          <cell r="S330">
            <v>13188</v>
          </cell>
          <cell r="T330">
            <v>7.1363636363636367</v>
          </cell>
          <cell r="U330">
            <v>11340</v>
          </cell>
          <cell r="V330" t="str">
            <v>ТОО Промресурс г.Павлодар прайс-л от 2016г</v>
          </cell>
          <cell r="W330" t="str">
            <v>нет данных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157</v>
          </cell>
          <cell r="AH330" t="str">
            <v xml:space="preserve"> по ценам новых с учетом % годности (ценовая информация обновлена)</v>
          </cell>
        </row>
        <row r="331">
          <cell r="B331" t="str">
            <v>00190020502</v>
          </cell>
          <cell r="C331" t="str">
            <v>МУФТА СТАЛЬНАЯ Д 20</v>
          </cell>
          <cell r="D331" t="str">
            <v>шт</v>
          </cell>
          <cell r="E331">
            <v>38530</v>
          </cell>
          <cell r="F331">
            <v>221</v>
          </cell>
          <cell r="G331">
            <v>25.61</v>
          </cell>
          <cell r="H331">
            <v>5659.8099999999995</v>
          </cell>
          <cell r="I331" t="str">
            <v>прил. 13  протокола инвент. 2015г. (излишки.)</v>
          </cell>
          <cell r="J331" t="str">
            <v>свыше 10 лет</v>
          </cell>
          <cell r="K331" t="str">
            <v>до 1000 тенге</v>
          </cell>
          <cell r="L331" t="str">
            <v>Обратные клапаны, предохранительные клапаны, отводы, фланцы, сгоны, муфты, тройники</v>
          </cell>
          <cell r="M331" t="str">
            <v>Гордиловская</v>
          </cell>
          <cell r="N331">
            <v>157</v>
          </cell>
          <cell r="O331">
            <v>1</v>
          </cell>
          <cell r="P331">
            <v>157</v>
          </cell>
          <cell r="Q331">
            <v>100</v>
          </cell>
          <cell r="R331">
            <v>157</v>
          </cell>
          <cell r="S331">
            <v>34697</v>
          </cell>
          <cell r="T331">
            <v>6.1304178055447096</v>
          </cell>
          <cell r="U331">
            <v>29037.190000000002</v>
          </cell>
          <cell r="V331" t="str">
            <v>ТОО Промресурс г.Павлодар прайс-л от 2016г</v>
          </cell>
          <cell r="W331" t="str">
            <v>нет данных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157</v>
          </cell>
          <cell r="AH331" t="str">
            <v xml:space="preserve"> по ценам новых с учетом % годности (ценовая информация обновлена)</v>
          </cell>
        </row>
        <row r="332">
          <cell r="B332" t="str">
            <v>00190020502</v>
          </cell>
          <cell r="C332" t="str">
            <v>МУФТА СТАЛЬНАЯ Д 20</v>
          </cell>
          <cell r="D332" t="str">
            <v>шт</v>
          </cell>
          <cell r="E332">
            <v>37225</v>
          </cell>
          <cell r="F332">
            <v>13</v>
          </cell>
          <cell r="G332">
            <v>28.82</v>
          </cell>
          <cell r="H332">
            <v>374.66</v>
          </cell>
          <cell r="I332" t="str">
            <v>прил. 13  протокола инвент. 2015г. (излишки.)</v>
          </cell>
          <cell r="J332" t="str">
            <v>свыше 10 лет</v>
          </cell>
          <cell r="K332" t="str">
            <v>до 1000 тенге</v>
          </cell>
          <cell r="L332" t="str">
            <v>Обратные клапаны, предохранительные клапаны, отводы, фланцы, сгоны, муфты, тройники</v>
          </cell>
          <cell r="M332" t="str">
            <v>Гордиловская</v>
          </cell>
          <cell r="N332">
            <v>157</v>
          </cell>
          <cell r="O332">
            <v>1</v>
          </cell>
          <cell r="P332">
            <v>157</v>
          </cell>
          <cell r="Q332">
            <v>100</v>
          </cell>
          <cell r="R332">
            <v>157</v>
          </cell>
          <cell r="S332">
            <v>2041</v>
          </cell>
          <cell r="T332">
            <v>5.4476058292852185</v>
          </cell>
          <cell r="U332">
            <v>1666.34</v>
          </cell>
          <cell r="V332" t="str">
            <v>ТОО Промресурс г.Павлодар прайс-л от 2016г</v>
          </cell>
          <cell r="W332" t="str">
            <v>нет данных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157</v>
          </cell>
          <cell r="AH332" t="str">
            <v xml:space="preserve"> по ценам новых с учетом % годности (ценовая информация обновлена)</v>
          </cell>
        </row>
        <row r="333">
          <cell r="B333" t="str">
            <v>00190020503</v>
          </cell>
          <cell r="C333" t="str">
            <v>МУФТА СТАЛЬНАЯ Д 25</v>
          </cell>
          <cell r="D333" t="str">
            <v>шт</v>
          </cell>
          <cell r="E333" t="str">
            <v>27.07.2006</v>
          </cell>
          <cell r="F333">
            <v>1352</v>
          </cell>
          <cell r="G333">
            <v>33.682582385071754</v>
          </cell>
          <cell r="H333">
            <v>45538.85138461701</v>
          </cell>
          <cell r="I333" t="str">
            <v>прил. 10  протокола инвент. 2015г. (поступившие ранее 2007г.)</v>
          </cell>
          <cell r="J333" t="str">
            <v>от 5 до 10 лет</v>
          </cell>
          <cell r="K333" t="str">
            <v>до 1000 тенге</v>
          </cell>
          <cell r="L333" t="str">
            <v>Обратные клапаны, предохранительные клапаны, отводы, фланцы, сгоны, муфты, тройники</v>
          </cell>
          <cell r="M333" t="str">
            <v>Гордиловская</v>
          </cell>
          <cell r="N333">
            <v>223</v>
          </cell>
          <cell r="O333">
            <v>1</v>
          </cell>
          <cell r="P333">
            <v>223</v>
          </cell>
          <cell r="Q333">
            <v>100</v>
          </cell>
          <cell r="R333">
            <v>223</v>
          </cell>
          <cell r="S333">
            <v>301496</v>
          </cell>
          <cell r="T333">
            <v>6.6206325112065763</v>
          </cell>
          <cell r="U333">
            <v>255957.14861538299</v>
          </cell>
          <cell r="V333" t="str">
            <v>ТОО Промресурс г.Павлодар прайс-л от 2016г</v>
          </cell>
          <cell r="W333" t="str">
            <v>нет данных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223</v>
          </cell>
          <cell r="AH333" t="str">
            <v xml:space="preserve"> по ценам новых с учетом % годности (ценовая информация обновлена)</v>
          </cell>
        </row>
        <row r="334">
          <cell r="B334" t="str">
            <v>00190020503</v>
          </cell>
          <cell r="C334" t="str">
            <v>МУФТА СТАЛЬНАЯ Д 25</v>
          </cell>
          <cell r="D334" t="str">
            <v>шт</v>
          </cell>
          <cell r="E334">
            <v>37225</v>
          </cell>
          <cell r="F334">
            <v>19</v>
          </cell>
          <cell r="G334">
            <v>33</v>
          </cell>
          <cell r="H334">
            <v>627</v>
          </cell>
          <cell r="I334" t="str">
            <v>прил. 10  протокола инвент. 2015г. (поступившие ранее 2007г.)</v>
          </cell>
          <cell r="J334" t="str">
            <v>свыше 10 лет</v>
          </cell>
          <cell r="K334" t="str">
            <v>до 1000 тенге</v>
          </cell>
          <cell r="L334" t="str">
            <v>Обратные клапаны, предохранительные клапаны, отводы, фланцы, сгоны, муфты, тройники</v>
          </cell>
          <cell r="M334" t="str">
            <v>Гордиловская</v>
          </cell>
          <cell r="N334">
            <v>223</v>
          </cell>
          <cell r="O334">
            <v>1</v>
          </cell>
          <cell r="P334">
            <v>223</v>
          </cell>
          <cell r="Q334">
            <v>100</v>
          </cell>
          <cell r="R334">
            <v>223</v>
          </cell>
          <cell r="S334">
            <v>4237</v>
          </cell>
          <cell r="T334">
            <v>6.7575757575757578</v>
          </cell>
          <cell r="U334">
            <v>3610</v>
          </cell>
          <cell r="V334" t="str">
            <v>ТОО Промресурс г.Павлодар прайс-л от 2016г</v>
          </cell>
          <cell r="W334" t="str">
            <v>нет данных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223</v>
          </cell>
          <cell r="AH334" t="str">
            <v xml:space="preserve"> по ценам новых с учетом % годности (ценовая информация обновлена)</v>
          </cell>
        </row>
        <row r="335">
          <cell r="B335" t="str">
            <v>00190020503</v>
          </cell>
          <cell r="C335" t="str">
            <v>МУФТА СТАЛЬНАЯ Д 25</v>
          </cell>
          <cell r="D335" t="str">
            <v>шт</v>
          </cell>
          <cell r="E335">
            <v>37225</v>
          </cell>
          <cell r="F335">
            <v>26</v>
          </cell>
          <cell r="G335">
            <v>28.153846153846153</v>
          </cell>
          <cell r="H335">
            <v>732</v>
          </cell>
          <cell r="I335" t="str">
            <v>прил. 10  протокола инвент. 2015г. (поступившие ранее 2007г.)</v>
          </cell>
          <cell r="J335" t="str">
            <v>свыше 10 лет</v>
          </cell>
          <cell r="K335" t="str">
            <v>до 1000 тенге</v>
          </cell>
          <cell r="L335" t="str">
            <v>Обратные клапаны, предохранительные клапаны, отводы, фланцы, сгоны, муфты, тройники</v>
          </cell>
          <cell r="M335" t="str">
            <v>Гордиловская</v>
          </cell>
          <cell r="N335">
            <v>223</v>
          </cell>
          <cell r="O335">
            <v>1</v>
          </cell>
          <cell r="P335">
            <v>223</v>
          </cell>
          <cell r="Q335">
            <v>100</v>
          </cell>
          <cell r="R335">
            <v>223</v>
          </cell>
          <cell r="S335">
            <v>5798</v>
          </cell>
          <cell r="T335">
            <v>7.9207650273224042</v>
          </cell>
          <cell r="U335">
            <v>5066</v>
          </cell>
          <cell r="V335" t="str">
            <v>ТОО Промресурс г.Павлодар прайс-л от 2016г</v>
          </cell>
          <cell r="W335" t="str">
            <v>нет данных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223</v>
          </cell>
          <cell r="AH335" t="str">
            <v xml:space="preserve"> по ценам новых с учетом % годности (ценовая информация обновлена)</v>
          </cell>
        </row>
        <row r="336">
          <cell r="B336" t="str">
            <v>00190020503</v>
          </cell>
          <cell r="C336" t="str">
            <v>МУФТА СТАЛЬНАЯ Д 25</v>
          </cell>
          <cell r="D336" t="str">
            <v>шт</v>
          </cell>
          <cell r="E336">
            <v>37225</v>
          </cell>
          <cell r="F336">
            <v>1</v>
          </cell>
          <cell r="G336">
            <v>27</v>
          </cell>
          <cell r="H336">
            <v>27</v>
          </cell>
          <cell r="I336" t="str">
            <v>прил. 10  протокола инвент. 2015г. (поступившие ранее 2007г.)</v>
          </cell>
          <cell r="J336" t="str">
            <v>свыше 10 лет</v>
          </cell>
          <cell r="K336" t="str">
            <v>до 1000 тенге</v>
          </cell>
          <cell r="L336" t="str">
            <v>Обратные клапаны, предохранительные клапаны, отводы, фланцы, сгоны, муфты, тройники</v>
          </cell>
          <cell r="M336" t="str">
            <v>Гордиловская</v>
          </cell>
          <cell r="N336">
            <v>223</v>
          </cell>
          <cell r="O336">
            <v>1</v>
          </cell>
          <cell r="P336">
            <v>223</v>
          </cell>
          <cell r="Q336">
            <v>100</v>
          </cell>
          <cell r="R336">
            <v>223</v>
          </cell>
          <cell r="S336">
            <v>223</v>
          </cell>
          <cell r="T336">
            <v>8.2592592592592595</v>
          </cell>
          <cell r="U336">
            <v>196</v>
          </cell>
          <cell r="V336" t="str">
            <v>ТОО Промресурс г.Павлодар прайс-л от 2016г</v>
          </cell>
          <cell r="W336" t="str">
            <v>нет данных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223</v>
          </cell>
          <cell r="AH336" t="str">
            <v xml:space="preserve"> по ценам новых с учетом % годности (ценовая информация обновлена)</v>
          </cell>
        </row>
        <row r="337">
          <cell r="B337" t="str">
            <v>00190020505</v>
          </cell>
          <cell r="C337" t="str">
            <v>МУФТА СТАЛЬНАЯ Д 40</v>
          </cell>
          <cell r="D337" t="str">
            <v>шт</v>
          </cell>
          <cell r="E337">
            <v>39021</v>
          </cell>
          <cell r="F337">
            <v>1664</v>
          </cell>
          <cell r="G337">
            <v>45.306228571762333</v>
          </cell>
          <cell r="H337">
            <v>75389.564343412523</v>
          </cell>
          <cell r="I337" t="str">
            <v>суммы по справке ТМЗ, находящиеся на центральных складах по состоянию на 31.12.240</v>
          </cell>
          <cell r="J337" t="str">
            <v>от 5 до 10 лет</v>
          </cell>
          <cell r="K337" t="str">
            <v>до 1000 тенге</v>
          </cell>
          <cell r="L337" t="str">
            <v>Обратные клапаны, предохранительные клапаны, отводы, фланцы, сгоны, муфты, тройники</v>
          </cell>
          <cell r="M337" t="str">
            <v>Гордиловская</v>
          </cell>
          <cell r="N337">
            <v>380</v>
          </cell>
          <cell r="O337">
            <v>1</v>
          </cell>
          <cell r="P337">
            <v>380</v>
          </cell>
          <cell r="Q337">
            <v>100</v>
          </cell>
          <cell r="R337">
            <v>380</v>
          </cell>
          <cell r="S337">
            <v>632320</v>
          </cell>
          <cell r="T337">
            <v>8.3873677412389984</v>
          </cell>
          <cell r="U337">
            <v>556930.43565658748</v>
          </cell>
          <cell r="V337" t="str">
            <v>ТОО Промресурс г.Павлодар прайс-л от 2016г</v>
          </cell>
          <cell r="W337" t="str">
            <v>нет данных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380</v>
          </cell>
          <cell r="AH337" t="str">
            <v xml:space="preserve"> по ценам новых с учетом % годности (ценовая информация обновлена)</v>
          </cell>
        </row>
        <row r="338">
          <cell r="B338" t="str">
            <v>00190020596</v>
          </cell>
          <cell r="C338" t="str">
            <v>ОБРАТНЫЙ КЛАПАН ПОВОРОТНЫЙ ДУ100 РУ16</v>
          </cell>
          <cell r="D338" t="str">
            <v>шт</v>
          </cell>
          <cell r="E338">
            <v>39065</v>
          </cell>
          <cell r="F338">
            <v>1</v>
          </cell>
          <cell r="G338">
            <v>17578</v>
          </cell>
          <cell r="H338">
            <v>17578</v>
          </cell>
          <cell r="I338" t="str">
            <v>суммы по справке ТМЗ, находящиеся на центральных складах по состоянию на 31.12.241 и излишеи</v>
          </cell>
          <cell r="J338" t="str">
            <v>от 5 до 10 лет</v>
          </cell>
          <cell r="K338" t="str">
            <v>от 10 000 до 50 000</v>
          </cell>
          <cell r="L338" t="str">
            <v>Обратные клапаны, предохранительные клапаны, отводы, фланцы, сгоны, муфты, тройники</v>
          </cell>
          <cell r="M338" t="str">
            <v>Гордиловская</v>
          </cell>
          <cell r="N338">
            <v>43560</v>
          </cell>
          <cell r="O338">
            <v>1</v>
          </cell>
          <cell r="P338">
            <v>43560</v>
          </cell>
          <cell r="Q338">
            <v>100</v>
          </cell>
          <cell r="R338">
            <v>43560</v>
          </cell>
          <cell r="S338">
            <v>43560</v>
          </cell>
          <cell r="T338">
            <v>2.4780976220275344</v>
          </cell>
          <cell r="U338">
            <v>25982</v>
          </cell>
          <cell r="V338" t="str">
            <v>ТОО Промресурс г.Павлодар прайс-л от 2016г</v>
          </cell>
          <cell r="W338" t="str">
            <v>нет данных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43560</v>
          </cell>
          <cell r="AH338" t="str">
            <v xml:space="preserve"> по ценам новых с учетом % годности (ценовая информация обновлена)</v>
          </cell>
        </row>
        <row r="339">
          <cell r="B339" t="str">
            <v>00190020596</v>
          </cell>
          <cell r="C339" t="str">
            <v>ОБРАТНЫЙ КЛАПАН ПОВОРОТНЫЙ ДУ100 РУ16</v>
          </cell>
          <cell r="D339" t="str">
            <v>шт</v>
          </cell>
          <cell r="E339">
            <v>39065</v>
          </cell>
          <cell r="F339">
            <v>2</v>
          </cell>
          <cell r="G339">
            <v>17578</v>
          </cell>
          <cell r="H339">
            <v>35156</v>
          </cell>
          <cell r="I339" t="str">
            <v>прил. 13  протокола инвент. 2015г. (излишки.)</v>
          </cell>
          <cell r="J339" t="str">
            <v>от 5 до 10 лет</v>
          </cell>
          <cell r="K339" t="str">
            <v>от 10 000 до 50 000</v>
          </cell>
          <cell r="L339" t="str">
            <v>Обратные клапаны, предохранительные клапаны, отводы, фланцы, сгоны, муфты, тройники</v>
          </cell>
          <cell r="M339" t="str">
            <v>Гордиловская</v>
          </cell>
          <cell r="N339">
            <v>43560</v>
          </cell>
          <cell r="O339">
            <v>1</v>
          </cell>
          <cell r="P339">
            <v>43560</v>
          </cell>
          <cell r="Q339">
            <v>100</v>
          </cell>
          <cell r="R339">
            <v>43560</v>
          </cell>
          <cell r="S339">
            <v>87120</v>
          </cell>
          <cell r="T339">
            <v>2.4780976220275344</v>
          </cell>
          <cell r="U339">
            <v>51964</v>
          </cell>
          <cell r="V339" t="str">
            <v>ТОО Промресурс г.Павлодар прайс-л от 2016г</v>
          </cell>
          <cell r="W339" t="str">
            <v>нет данных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43560</v>
          </cell>
          <cell r="AH339" t="str">
            <v xml:space="preserve"> по ценам новых с учетом % годности (ценовая информация обновлена)</v>
          </cell>
        </row>
        <row r="340">
          <cell r="B340" t="str">
            <v>00190020592</v>
          </cell>
          <cell r="C340" t="str">
            <v>ОБРАТНЫЙ КЛАПАН ПОДЪЕМНЫЙ ДУ40 РУ16</v>
          </cell>
          <cell r="D340" t="str">
            <v>шт</v>
          </cell>
          <cell r="E340">
            <v>37195</v>
          </cell>
          <cell r="F340">
            <v>1</v>
          </cell>
          <cell r="G340">
            <v>400</v>
          </cell>
          <cell r="H340">
            <v>400</v>
          </cell>
          <cell r="I340" t="str">
            <v>суммы по справке ТМЗ, находящиеся на центральных складах по состоянию на 31.12.289</v>
          </cell>
          <cell r="J340" t="str">
            <v>свыше 10 лет</v>
          </cell>
          <cell r="K340" t="str">
            <v>до 1000 тенге</v>
          </cell>
          <cell r="L340" t="str">
            <v>Обратные клапаны, предохранительные клапаны, отводы, фланцы, сгоны, муфты, тройники</v>
          </cell>
          <cell r="M340" t="str">
            <v>Гордиловская</v>
          </cell>
          <cell r="N340">
            <v>9900</v>
          </cell>
          <cell r="O340">
            <v>1</v>
          </cell>
          <cell r="P340">
            <v>9900</v>
          </cell>
          <cell r="Q340">
            <v>100</v>
          </cell>
          <cell r="R340">
            <v>9900</v>
          </cell>
          <cell r="S340">
            <v>9900</v>
          </cell>
          <cell r="T340">
            <v>24.75</v>
          </cell>
          <cell r="U340">
            <v>9500</v>
          </cell>
          <cell r="V340" t="str">
            <v>ТОО Промресурс г.Павлодар прайс-л от 2016г</v>
          </cell>
          <cell r="W340" t="str">
            <v>нет данных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9900</v>
          </cell>
          <cell r="AH340" t="str">
            <v xml:space="preserve"> по ценам новых с учетом % годности (ценовая информация обновлена)</v>
          </cell>
        </row>
        <row r="341">
          <cell r="B341" t="str">
            <v>00190020740</v>
          </cell>
          <cell r="C341" t="str">
            <v>ОТВОД 325 *10 СТ09Г2С</v>
          </cell>
          <cell r="D341" t="str">
            <v>шт</v>
          </cell>
          <cell r="E341">
            <v>39268</v>
          </cell>
          <cell r="F341">
            <v>4</v>
          </cell>
          <cell r="G341">
            <v>23173.67</v>
          </cell>
          <cell r="H341">
            <v>92694.68</v>
          </cell>
          <cell r="I341" t="str">
            <v>прил. 13  протокола инвент. 2015г. (излишки.)</v>
          </cell>
          <cell r="J341" t="str">
            <v>от 5 до 10 лет</v>
          </cell>
          <cell r="K341" t="str">
            <v>от 10 000 до 50 000</v>
          </cell>
          <cell r="L341" t="str">
            <v>Обратные клапаны, предохранительные клапаны, отводы, фланцы, сгоны, муфты, тройники</v>
          </cell>
          <cell r="M341" t="str">
            <v>Гордиловская</v>
          </cell>
          <cell r="N341">
            <v>66825</v>
          </cell>
          <cell r="O341">
            <v>1</v>
          </cell>
          <cell r="P341">
            <v>66825</v>
          </cell>
          <cell r="Q341">
            <v>100</v>
          </cell>
          <cell r="R341">
            <v>66825</v>
          </cell>
          <cell r="S341">
            <v>267300</v>
          </cell>
          <cell r="T341">
            <v>2.8836606372663462</v>
          </cell>
          <cell r="U341">
            <v>174605.32</v>
          </cell>
          <cell r="V341" t="str">
            <v>ТОО Промресурс г.Павлодар прайс-л от 2016г</v>
          </cell>
          <cell r="W341" t="str">
            <v>нет данных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66825</v>
          </cell>
          <cell r="AH341" t="str">
            <v xml:space="preserve"> по ценам новых с учетом % годности (ценовая информация обновлена)</v>
          </cell>
        </row>
        <row r="342">
          <cell r="B342" t="str">
            <v>00190020772</v>
          </cell>
          <cell r="C342" t="str">
            <v>ОТВОД 45ГРАД 219*6 09Г2С</v>
          </cell>
          <cell r="D342" t="str">
            <v>шт</v>
          </cell>
          <cell r="E342" t="str">
            <v>09.10.2006</v>
          </cell>
          <cell r="F342">
            <v>7</v>
          </cell>
          <cell r="G342">
            <v>3400</v>
          </cell>
          <cell r="H342">
            <v>23800</v>
          </cell>
          <cell r="I342" t="str">
            <v>суммы по справке ТМЗ, находящиеся на центральных складах по состоянию на 31.12.299</v>
          </cell>
          <cell r="J342" t="str">
            <v>от 5 до 10 лет</v>
          </cell>
          <cell r="K342" t="str">
            <v>от 1000 до 5 000</v>
          </cell>
          <cell r="L342" t="str">
            <v>Обратные клапаны, предохранительные клапаны, отводы, фланцы, сгоны, муфты, тройники</v>
          </cell>
          <cell r="M342" t="str">
            <v>Гордиловская</v>
          </cell>
          <cell r="N342">
            <v>15360</v>
          </cell>
          <cell r="O342">
            <v>1</v>
          </cell>
          <cell r="P342">
            <v>15360</v>
          </cell>
          <cell r="Q342">
            <v>100</v>
          </cell>
          <cell r="R342">
            <v>15360</v>
          </cell>
          <cell r="S342">
            <v>107520</v>
          </cell>
          <cell r="T342">
            <v>4.5176470588235293</v>
          </cell>
          <cell r="U342">
            <v>83720</v>
          </cell>
          <cell r="V342" t="str">
            <v>ТОО Промресурс г.Павлодар прайс-л от 2016г</v>
          </cell>
          <cell r="W342" t="str">
            <v>нет данных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15360</v>
          </cell>
          <cell r="AH342" t="str">
            <v xml:space="preserve"> по ценам новых с учетом % годности (ценовая информация обновлена)</v>
          </cell>
        </row>
        <row r="343">
          <cell r="B343" t="str">
            <v>00190020772</v>
          </cell>
          <cell r="C343" t="str">
            <v>ОТВОД 45ГРАД 219*6 09Г2С</v>
          </cell>
          <cell r="D343" t="str">
            <v>шт</v>
          </cell>
          <cell r="E343" t="str">
            <v>09.10.2006</v>
          </cell>
          <cell r="F343">
            <v>3</v>
          </cell>
          <cell r="G343">
            <v>3400</v>
          </cell>
          <cell r="H343">
            <v>10200</v>
          </cell>
          <cell r="I343" t="str">
            <v>прил. 13  протокола инвент. 2015г. (излишки.)</v>
          </cell>
          <cell r="J343" t="str">
            <v>от 5 до 10 лет</v>
          </cell>
          <cell r="K343" t="str">
            <v>от 1000 до 5 000</v>
          </cell>
          <cell r="L343" t="str">
            <v>Обратные клапаны, предохранительные клапаны, отводы, фланцы, сгоны, муфты, тройники</v>
          </cell>
          <cell r="M343" t="str">
            <v>Гордиловская</v>
          </cell>
          <cell r="N343">
            <v>15360</v>
          </cell>
          <cell r="O343">
            <v>1</v>
          </cell>
          <cell r="P343">
            <v>15360</v>
          </cell>
          <cell r="Q343">
            <v>100</v>
          </cell>
          <cell r="R343">
            <v>15360</v>
          </cell>
          <cell r="S343">
            <v>46080</v>
          </cell>
          <cell r="T343">
            <v>4.5176470588235293</v>
          </cell>
          <cell r="U343">
            <v>35880</v>
          </cell>
          <cell r="V343" t="str">
            <v>ТОО Промресурс г.Павлодар прайс-л от 2016г</v>
          </cell>
          <cell r="W343" t="str">
            <v>нет данных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15360</v>
          </cell>
          <cell r="AH343" t="str">
            <v xml:space="preserve"> по ценам новых с учетом % годности (ценовая информация обновлена)</v>
          </cell>
        </row>
        <row r="344">
          <cell r="B344" t="str">
            <v>00190020772</v>
          </cell>
          <cell r="C344" t="str">
            <v>ОТВОД 45ГРАД 219*6 09Г2С</v>
          </cell>
          <cell r="D344" t="str">
            <v>шт</v>
          </cell>
          <cell r="E344" t="str">
            <v>09.10.2006</v>
          </cell>
          <cell r="F344">
            <v>3</v>
          </cell>
          <cell r="G344">
            <v>3400</v>
          </cell>
          <cell r="H344">
            <v>10200</v>
          </cell>
          <cell r="I344" t="str">
            <v>прил. 13  протокола инвент. 2015г. (излишки.)</v>
          </cell>
          <cell r="J344" t="str">
            <v>от 5 до 10 лет</v>
          </cell>
          <cell r="K344" t="str">
            <v>от 1000 до 5 000</v>
          </cell>
          <cell r="L344" t="str">
            <v>Обратные клапаны, предохранительные клапаны, отводы, фланцы, сгоны, муфты, тройники</v>
          </cell>
          <cell r="M344" t="str">
            <v>Гордиловская</v>
          </cell>
          <cell r="N344">
            <v>15360</v>
          </cell>
          <cell r="O344">
            <v>1</v>
          </cell>
          <cell r="P344">
            <v>15360</v>
          </cell>
          <cell r="Q344">
            <v>100</v>
          </cell>
          <cell r="R344">
            <v>15360</v>
          </cell>
          <cell r="S344">
            <v>46080</v>
          </cell>
          <cell r="T344">
            <v>4.5176470588235293</v>
          </cell>
          <cell r="U344">
            <v>35880</v>
          </cell>
          <cell r="V344" t="str">
            <v>ТОО Промресурс г.Павлодар прайс-л от 2016г</v>
          </cell>
          <cell r="W344" t="str">
            <v>нет данных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15360</v>
          </cell>
          <cell r="AH344" t="str">
            <v xml:space="preserve"> по ценам новых с учетом % годности (ценовая информация обновлена)</v>
          </cell>
        </row>
        <row r="345">
          <cell r="B345" t="str">
            <v>00190021219</v>
          </cell>
          <cell r="C345" t="str">
            <v>ОТВОД 90ГРАД 273*12</v>
          </cell>
          <cell r="D345" t="str">
            <v>шт</v>
          </cell>
          <cell r="E345">
            <v>40032</v>
          </cell>
          <cell r="F345">
            <v>7</v>
          </cell>
          <cell r="G345">
            <v>18116.12</v>
          </cell>
          <cell r="H345">
            <v>126812.84</v>
          </cell>
          <cell r="I345" t="str">
            <v>суммы по справке ТМЗ, находящиеся на центральных складах по состоянию на 31.12.320</v>
          </cell>
          <cell r="J345" t="str">
            <v>от 5 до 10 лет</v>
          </cell>
          <cell r="K345" t="str">
            <v>от 10 000 до 50 000</v>
          </cell>
          <cell r="L345" t="str">
            <v>Обратные клапаны, предохранительные клапаны, отводы, фланцы, сгоны, муфты, тройники</v>
          </cell>
          <cell r="M345" t="str">
            <v>Гордиловская</v>
          </cell>
          <cell r="N345">
            <v>37125</v>
          </cell>
          <cell r="O345">
            <v>1</v>
          </cell>
          <cell r="P345">
            <v>37125</v>
          </cell>
          <cell r="Q345">
            <v>100</v>
          </cell>
          <cell r="R345">
            <v>37125</v>
          </cell>
          <cell r="S345">
            <v>259875</v>
          </cell>
          <cell r="T345">
            <v>2.0492798678745783</v>
          </cell>
          <cell r="U345">
            <v>133062.16</v>
          </cell>
          <cell r="V345" t="str">
            <v>ТОО Промресурс г.Павлодар прайс-л от 2016г</v>
          </cell>
          <cell r="W345" t="str">
            <v>нет данных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37125</v>
          </cell>
          <cell r="AH345" t="str">
            <v xml:space="preserve"> по ценам новых с учетом % годности (ценовая информация обновлена)</v>
          </cell>
        </row>
        <row r="346">
          <cell r="B346" t="str">
            <v>00190021125</v>
          </cell>
          <cell r="C346" t="str">
            <v>ОТВОД 90ГРАД Д219*10ММ</v>
          </cell>
          <cell r="D346" t="str">
            <v>шт</v>
          </cell>
          <cell r="E346">
            <v>40032</v>
          </cell>
          <cell r="F346">
            <v>8</v>
          </cell>
          <cell r="G346">
            <v>11845.444827586207</v>
          </cell>
          <cell r="H346">
            <v>94763.558620689655</v>
          </cell>
          <cell r="I346" t="str">
            <v>суммы по справке ТМЗ, находящиеся на центральных складах по состоянию на 31.12.310</v>
          </cell>
          <cell r="J346" t="str">
            <v>от 5 до 10 лет</v>
          </cell>
          <cell r="K346" t="str">
            <v>от 10 000 до 50 000</v>
          </cell>
          <cell r="L346" t="str">
            <v>Обратные клапаны, предохранительные клапаны, отводы, фланцы, сгоны, муфты, тройники</v>
          </cell>
          <cell r="M346" t="str">
            <v>Гордиловская</v>
          </cell>
          <cell r="N346">
            <v>17820</v>
          </cell>
          <cell r="O346">
            <v>1</v>
          </cell>
          <cell r="P346">
            <v>17820</v>
          </cell>
          <cell r="Q346">
            <v>100</v>
          </cell>
          <cell r="R346">
            <v>17820</v>
          </cell>
          <cell r="S346">
            <v>142560</v>
          </cell>
          <cell r="T346">
            <v>1.5043757545094447</v>
          </cell>
          <cell r="U346">
            <v>47796.441379310345</v>
          </cell>
          <cell r="V346" t="str">
            <v>ТОО Промресурс г.Павлодар прайс-л от 2016г</v>
          </cell>
          <cell r="W346" t="str">
            <v>нет данных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17820</v>
          </cell>
          <cell r="AH346" t="str">
            <v xml:space="preserve"> по ценам новых с учетом % годности (ценовая информация обновлена)</v>
          </cell>
        </row>
        <row r="347">
          <cell r="B347" t="str">
            <v>00190020679</v>
          </cell>
          <cell r="C347" t="str">
            <v>ОТВОД 90ГРАД Д273*9ММ ГОСТ 17375-84</v>
          </cell>
          <cell r="D347" t="str">
            <v>шт</v>
          </cell>
          <cell r="E347" t="str">
            <v>13.05.2008</v>
          </cell>
          <cell r="F347">
            <v>2</v>
          </cell>
          <cell r="G347">
            <v>24336</v>
          </cell>
          <cell r="H347">
            <v>48672</v>
          </cell>
          <cell r="I347" t="str">
            <v>суммы по справке ТМЗ, находящиеся на центральных складах по состоянию на 31.12.296</v>
          </cell>
          <cell r="J347" t="str">
            <v>от 5 до 10 лет</v>
          </cell>
          <cell r="K347" t="str">
            <v>от 10 000 до 50 000</v>
          </cell>
          <cell r="L347" t="str">
            <v>Обратные клапаны, предохранительные клапаны, отводы, фланцы, сгоны, муфты, тройники</v>
          </cell>
          <cell r="M347" t="str">
            <v>Гордиловская</v>
          </cell>
          <cell r="N347">
            <v>48000</v>
          </cell>
          <cell r="O347">
            <v>1</v>
          </cell>
          <cell r="P347">
            <v>48000</v>
          </cell>
          <cell r="Q347">
            <v>100</v>
          </cell>
          <cell r="R347">
            <v>48000</v>
          </cell>
          <cell r="S347">
            <v>96000</v>
          </cell>
          <cell r="T347">
            <v>1.9723865877712032</v>
          </cell>
          <cell r="U347">
            <v>47328</v>
          </cell>
          <cell r="V347" t="str">
            <v>ТОО Промресурс г.Павлодар прайс-л от 2016г</v>
          </cell>
          <cell r="W347" t="str">
            <v>нет данных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48000</v>
          </cell>
          <cell r="AH347" t="str">
            <v xml:space="preserve"> по ценам новых с учетом % годности (ценовая информация обновлена)</v>
          </cell>
        </row>
        <row r="348">
          <cell r="B348" t="str">
            <v>00190020679</v>
          </cell>
          <cell r="C348" t="str">
            <v>ОТВОД 90ГРАД Д273*9ММ ГОСТ 17375-84</v>
          </cell>
          <cell r="D348" t="str">
            <v>шт</v>
          </cell>
          <cell r="E348" t="str">
            <v>07.08.2009</v>
          </cell>
          <cell r="F348">
            <v>6</v>
          </cell>
          <cell r="G348">
            <v>17757.96</v>
          </cell>
          <cell r="H348">
            <v>106547.76</v>
          </cell>
          <cell r="I348" t="str">
            <v>суммы по справке ТМЗ, находящиеся на центральных складах по состоянию на 31.12.297</v>
          </cell>
          <cell r="J348" t="str">
            <v>от 5 до 10 лет</v>
          </cell>
          <cell r="K348" t="str">
            <v>от 10 000 до 50 000</v>
          </cell>
          <cell r="L348" t="str">
            <v>Обратные клапаны, предохранительные клапаны, отводы, фланцы, сгоны, муфты, тройники</v>
          </cell>
          <cell r="M348" t="str">
            <v>Гордиловская</v>
          </cell>
          <cell r="N348">
            <v>48000</v>
          </cell>
          <cell r="O348">
            <v>1</v>
          </cell>
          <cell r="P348">
            <v>48000</v>
          </cell>
          <cell r="Q348">
            <v>100</v>
          </cell>
          <cell r="R348">
            <v>48000</v>
          </cell>
          <cell r="S348">
            <v>288000</v>
          </cell>
          <cell r="T348">
            <v>2.7030131839468048</v>
          </cell>
          <cell r="U348">
            <v>181452.24</v>
          </cell>
          <cell r="V348" t="str">
            <v>ТОО Промресурс г.Павлодар прайс-л от 2016г</v>
          </cell>
          <cell r="W348" t="str">
            <v>нет данных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48000</v>
          </cell>
          <cell r="AH348" t="str">
            <v xml:space="preserve"> по ценам новых с учетом % годности (ценовая информация обновлена)</v>
          </cell>
        </row>
        <row r="349">
          <cell r="B349" t="str">
            <v>00190021222</v>
          </cell>
          <cell r="C349" t="str">
            <v>ПЕРЕХОД КОНЦЕТРИЧЕСКИЙ 325*10-219*8 ГОСТ17378-83</v>
          </cell>
          <cell r="D349" t="str">
            <v>шт</v>
          </cell>
          <cell r="E349" t="str">
            <v>07.08.2009</v>
          </cell>
          <cell r="F349">
            <v>6</v>
          </cell>
          <cell r="G349">
            <v>9805.84</v>
          </cell>
          <cell r="H349">
            <v>58835.040000000001</v>
          </cell>
          <cell r="I349" t="str">
            <v>суммы по справке ТМЗ, находящиеся на центральных складах по состоянию на 31.12.321</v>
          </cell>
          <cell r="J349" t="str">
            <v>от 5 до 10 лет</v>
          </cell>
          <cell r="K349" t="str">
            <v>от 5000 до 10 000</v>
          </cell>
          <cell r="L349" t="str">
            <v>Обратные клапаны, предохранительные клапаны, отводы, фланцы, сгоны, муфты, тройники</v>
          </cell>
          <cell r="M349" t="str">
            <v>Гордиловская</v>
          </cell>
          <cell r="N349">
            <v>40500</v>
          </cell>
          <cell r="O349">
            <v>1</v>
          </cell>
          <cell r="P349">
            <v>40500</v>
          </cell>
          <cell r="Q349">
            <v>100</v>
          </cell>
          <cell r="R349">
            <v>40500</v>
          </cell>
          <cell r="S349">
            <v>243000</v>
          </cell>
          <cell r="T349">
            <v>4.1301918040677803</v>
          </cell>
          <cell r="U349">
            <v>184164.96</v>
          </cell>
          <cell r="V349" t="str">
            <v>ТОО Промресурс г.Павлодар прайс-л от 2016г</v>
          </cell>
          <cell r="W349" t="str">
            <v>нет данных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40500</v>
          </cell>
          <cell r="AH349" t="str">
            <v xml:space="preserve"> по ценам новых с учетом % годности (ценовая информация обновлена)</v>
          </cell>
        </row>
        <row r="350">
          <cell r="B350" t="str">
            <v>00190020583</v>
          </cell>
          <cell r="C350" t="str">
            <v>РЕГУЛИРУЮЩИЙ КЛАПАН ДУ 50 РУ 16</v>
          </cell>
          <cell r="D350" t="str">
            <v>шт</v>
          </cell>
          <cell r="E350">
            <v>39065</v>
          </cell>
          <cell r="F350">
            <v>1</v>
          </cell>
          <cell r="G350">
            <v>12118</v>
          </cell>
          <cell r="H350">
            <v>12118</v>
          </cell>
          <cell r="I350" t="str">
            <v>суммы по справке ТМЗ, находящиеся на центральных складах по состоянию на 31.12.325</v>
          </cell>
          <cell r="J350" t="str">
            <v>от 5 до 10 лет</v>
          </cell>
          <cell r="K350" t="str">
            <v>от 10 000 до 50 000</v>
          </cell>
          <cell r="L350" t="str">
            <v>Обратные клапаны, предохранительные клапаны, отводы, фланцы, сгоны, муфты, тройники</v>
          </cell>
          <cell r="M350" t="str">
            <v>Гордиловская</v>
          </cell>
          <cell r="N350">
            <v>51300</v>
          </cell>
          <cell r="O350">
            <v>1</v>
          </cell>
          <cell r="P350">
            <v>51300</v>
          </cell>
          <cell r="Q350">
            <v>100</v>
          </cell>
          <cell r="R350">
            <v>51300</v>
          </cell>
          <cell r="S350">
            <v>51300</v>
          </cell>
          <cell r="T350">
            <v>4.2333718435385377</v>
          </cell>
          <cell r="U350">
            <v>39182</v>
          </cell>
          <cell r="V350" t="str">
            <v>ТОО Промресурс г.Павлодар прайс-л от 2016г</v>
          </cell>
          <cell r="W350" t="str">
            <v>нет данных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51300</v>
          </cell>
          <cell r="AH350" t="str">
            <v xml:space="preserve"> по ценам новых с учетом % годности (ценовая информация обновлена)</v>
          </cell>
        </row>
        <row r="351">
          <cell r="B351" t="str">
            <v>00190020511</v>
          </cell>
          <cell r="C351" t="str">
            <v>ТРОЙНИК Д 20</v>
          </cell>
          <cell r="D351" t="str">
            <v>шт</v>
          </cell>
          <cell r="E351">
            <v>36738</v>
          </cell>
          <cell r="F351">
            <v>70</v>
          </cell>
          <cell r="G351">
            <v>49</v>
          </cell>
          <cell r="H351">
            <v>3430</v>
          </cell>
          <cell r="I351" t="str">
            <v>суммы по справке ТМЗ, находящиеся на центральных складах по состоянию на 31.12.241 и излишеи</v>
          </cell>
          <cell r="J351" t="str">
            <v>свыше 10 лет</v>
          </cell>
          <cell r="K351" t="str">
            <v>до 1000 тенге</v>
          </cell>
          <cell r="L351" t="str">
            <v>Обратные клапаны, предохранительные клапаны, отводы, фланцы, сгоны, муфты, тройники</v>
          </cell>
          <cell r="M351" t="str">
            <v>Гордиловская</v>
          </cell>
          <cell r="N351">
            <v>355</v>
          </cell>
          <cell r="O351">
            <v>1</v>
          </cell>
          <cell r="P351">
            <v>355</v>
          </cell>
          <cell r="Q351">
            <v>100</v>
          </cell>
          <cell r="R351">
            <v>355</v>
          </cell>
          <cell r="S351">
            <v>24850</v>
          </cell>
          <cell r="T351">
            <v>7.2448979591836737</v>
          </cell>
          <cell r="U351">
            <v>21420</v>
          </cell>
          <cell r="V351" t="str">
            <v>ТОО Промресурс г.Павлодар прайс-л от 2016г</v>
          </cell>
          <cell r="W351" t="str">
            <v>нет данных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355</v>
          </cell>
          <cell r="AH351" t="str">
            <v xml:space="preserve"> по ценам новых с учетом % годности (ценовая информация обновлена)</v>
          </cell>
        </row>
        <row r="352">
          <cell r="B352" t="str">
            <v>00190020511</v>
          </cell>
          <cell r="C352" t="str">
            <v>ТРОЙНИК Д 20</v>
          </cell>
          <cell r="D352" t="str">
            <v>шт</v>
          </cell>
          <cell r="E352">
            <v>36738</v>
          </cell>
          <cell r="F352">
            <v>24</v>
          </cell>
          <cell r="G352">
            <v>49</v>
          </cell>
          <cell r="H352">
            <v>1176</v>
          </cell>
          <cell r="I352" t="str">
            <v>суммы по справке ТМЗ, находящиеся на центральных складах по состоянию на 31.12.242</v>
          </cell>
          <cell r="J352" t="str">
            <v>свыше 10 лет</v>
          </cell>
          <cell r="K352" t="str">
            <v>до 1000 тенге</v>
          </cell>
          <cell r="L352" t="str">
            <v>Обратные клапаны, предохранительные клапаны, отводы, фланцы, сгоны, муфты, тройники</v>
          </cell>
          <cell r="M352" t="str">
            <v>Гордиловская</v>
          </cell>
          <cell r="N352">
            <v>355</v>
          </cell>
          <cell r="O352">
            <v>1</v>
          </cell>
          <cell r="P352">
            <v>355</v>
          </cell>
          <cell r="Q352">
            <v>100</v>
          </cell>
          <cell r="R352">
            <v>355</v>
          </cell>
          <cell r="S352">
            <v>8520</v>
          </cell>
          <cell r="T352">
            <v>7.2448979591836737</v>
          </cell>
          <cell r="U352">
            <v>7344</v>
          </cell>
          <cell r="V352" t="str">
            <v>ТОО Промресурс г.Павлодар прайс-л от 2016г</v>
          </cell>
          <cell r="W352" t="str">
            <v>нет данных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355</v>
          </cell>
          <cell r="AH352" t="str">
            <v xml:space="preserve"> по ценам новых с учетом % годности (ценовая информация обновлена)</v>
          </cell>
        </row>
        <row r="353">
          <cell r="B353" t="str">
            <v>00190020511</v>
          </cell>
          <cell r="C353" t="str">
            <v>ТРОЙНИК Д 20</v>
          </cell>
          <cell r="D353" t="str">
            <v>шт</v>
          </cell>
          <cell r="E353">
            <v>36738</v>
          </cell>
          <cell r="F353">
            <v>103</v>
          </cell>
          <cell r="G353">
            <v>49</v>
          </cell>
          <cell r="H353">
            <v>5047</v>
          </cell>
          <cell r="I353" t="str">
            <v>суммы по справке ТМЗ, находящиеся на центральных складах по состоянию на 31.12.243</v>
          </cell>
          <cell r="J353" t="str">
            <v>свыше 10 лет</v>
          </cell>
          <cell r="K353" t="str">
            <v>до 1000 тенге</v>
          </cell>
          <cell r="L353" t="str">
            <v>Обратные клапаны, предохранительные клапаны, отводы, фланцы, сгоны, муфты, тройники</v>
          </cell>
          <cell r="M353" t="str">
            <v>Гордиловская</v>
          </cell>
          <cell r="N353">
            <v>355</v>
          </cell>
          <cell r="O353">
            <v>1</v>
          </cell>
          <cell r="P353">
            <v>355</v>
          </cell>
          <cell r="Q353">
            <v>100</v>
          </cell>
          <cell r="R353">
            <v>355</v>
          </cell>
          <cell r="S353">
            <v>36565</v>
          </cell>
          <cell r="T353">
            <v>7.2448979591836737</v>
          </cell>
          <cell r="U353">
            <v>31518</v>
          </cell>
          <cell r="V353" t="str">
            <v>ТОО Промресурс г.Павлодар прайс-л от 2016г</v>
          </cell>
          <cell r="W353" t="str">
            <v>нет данных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355</v>
          </cell>
          <cell r="AH353" t="str">
            <v xml:space="preserve"> по ценам новых с учетом % годности (ценовая информация обновлена)</v>
          </cell>
        </row>
        <row r="354">
          <cell r="B354" t="str">
            <v>00190020511</v>
          </cell>
          <cell r="C354" t="str">
            <v>ТРОЙНИК Д 20</v>
          </cell>
          <cell r="D354" t="str">
            <v>шт</v>
          </cell>
          <cell r="E354">
            <v>36738</v>
          </cell>
          <cell r="F354">
            <v>1</v>
          </cell>
          <cell r="G354">
            <v>49</v>
          </cell>
          <cell r="H354">
            <v>49</v>
          </cell>
          <cell r="I354" t="str">
            <v>суммы по справке ТМЗ, находящиеся на центральных складах по состоянию на 31.12.244</v>
          </cell>
          <cell r="J354" t="str">
            <v>свыше 10 лет</v>
          </cell>
          <cell r="K354" t="str">
            <v>до 1000 тенге</v>
          </cell>
          <cell r="L354" t="str">
            <v>Обратные клапаны, предохранительные клапаны, отводы, фланцы, сгоны, муфты, тройники</v>
          </cell>
          <cell r="M354" t="str">
            <v>Гордиловская</v>
          </cell>
          <cell r="N354">
            <v>355</v>
          </cell>
          <cell r="O354">
            <v>1</v>
          </cell>
          <cell r="P354">
            <v>355</v>
          </cell>
          <cell r="Q354">
            <v>100</v>
          </cell>
          <cell r="R354">
            <v>355</v>
          </cell>
          <cell r="S354">
            <v>355</v>
          </cell>
          <cell r="T354">
            <v>7.2448979591836737</v>
          </cell>
          <cell r="U354">
            <v>306</v>
          </cell>
          <cell r="V354" t="str">
            <v>ТОО Промресурс г.Павлодар прайс-л от 2016г</v>
          </cell>
          <cell r="W354" t="str">
            <v>нет данных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355</v>
          </cell>
          <cell r="AH354" t="str">
            <v xml:space="preserve"> по ценам новых с учетом % годности (ценовая информация обновлена)</v>
          </cell>
        </row>
        <row r="355">
          <cell r="B355" t="str">
            <v>00190020512</v>
          </cell>
          <cell r="C355" t="str">
            <v>ТРОЙНИК Д 25</v>
          </cell>
          <cell r="D355" t="str">
            <v>шт</v>
          </cell>
          <cell r="E355" t="str">
            <v>27.07.2006</v>
          </cell>
          <cell r="F355">
            <v>19</v>
          </cell>
          <cell r="G355">
            <v>57</v>
          </cell>
          <cell r="H355">
            <v>1083</v>
          </cell>
          <cell r="I355" t="str">
            <v>суммы по справке ТМЗ, находящиеся на центральных складах по состоянию на 31.12.245</v>
          </cell>
          <cell r="J355" t="str">
            <v>от 5 до 10 лет</v>
          </cell>
          <cell r="K355" t="str">
            <v>до 1000 тенге</v>
          </cell>
          <cell r="L355" t="str">
            <v>Обратные клапаны, предохранительные клапаны, отводы, фланцы, сгоны, муфты, тройники</v>
          </cell>
          <cell r="M355" t="str">
            <v>Гордиловская</v>
          </cell>
          <cell r="N355">
            <v>560</v>
          </cell>
          <cell r="O355">
            <v>1</v>
          </cell>
          <cell r="P355">
            <v>560</v>
          </cell>
          <cell r="Q355">
            <v>100</v>
          </cell>
          <cell r="R355">
            <v>560</v>
          </cell>
          <cell r="S355">
            <v>10640</v>
          </cell>
          <cell r="T355">
            <v>9.8245614035087723</v>
          </cell>
          <cell r="U355">
            <v>9557</v>
          </cell>
          <cell r="V355" t="str">
            <v>ТОО Промресурс г.Павлодар прайс-л от 2016г</v>
          </cell>
          <cell r="W355" t="str">
            <v>нет данных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560</v>
          </cell>
          <cell r="AH355" t="str">
            <v xml:space="preserve"> по ценам новых с учетом % годности (ценовая информация обновлена)</v>
          </cell>
        </row>
        <row r="356">
          <cell r="B356" t="str">
            <v>00190020512</v>
          </cell>
          <cell r="C356" t="str">
            <v>ТРОЙНИК Д 25</v>
          </cell>
          <cell r="D356" t="str">
            <v>шт</v>
          </cell>
          <cell r="E356" t="str">
            <v>09.08.2006</v>
          </cell>
          <cell r="F356">
            <v>7</v>
          </cell>
          <cell r="G356">
            <v>57</v>
          </cell>
          <cell r="H356">
            <v>399</v>
          </cell>
          <cell r="I356" t="str">
            <v>суммы по справке ТМЗ, находящиеся на центральных складах по состоянию на 31.12.246</v>
          </cell>
          <cell r="J356" t="str">
            <v>от 5 до 10 лет</v>
          </cell>
          <cell r="K356" t="str">
            <v>до 1000 тенге</v>
          </cell>
          <cell r="L356" t="str">
            <v>Обратные клапаны, предохранительные клапаны, отводы, фланцы, сгоны, муфты, тройники</v>
          </cell>
          <cell r="M356" t="str">
            <v>Гордиловская</v>
          </cell>
          <cell r="N356">
            <v>560</v>
          </cell>
          <cell r="O356">
            <v>1</v>
          </cell>
          <cell r="P356">
            <v>560</v>
          </cell>
          <cell r="Q356">
            <v>100</v>
          </cell>
          <cell r="R356">
            <v>560</v>
          </cell>
          <cell r="S356">
            <v>3920</v>
          </cell>
          <cell r="T356">
            <v>9.8245614035087723</v>
          </cell>
          <cell r="U356">
            <v>3521</v>
          </cell>
          <cell r="V356" t="str">
            <v>ТОО Промресурс г.Павлодар прайс-л от 2016г</v>
          </cell>
          <cell r="W356" t="str">
            <v>нет данных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560</v>
          </cell>
          <cell r="AH356" t="str">
            <v xml:space="preserve"> по ценам новых с учетом % годности (ценовая информация обновлена)</v>
          </cell>
        </row>
        <row r="357">
          <cell r="B357" t="str">
            <v>00190020512</v>
          </cell>
          <cell r="C357" t="str">
            <v>ТРОЙНИК Д 25</v>
          </cell>
          <cell r="D357" t="str">
            <v>шт</v>
          </cell>
          <cell r="E357" t="str">
            <v>21.08.2006</v>
          </cell>
          <cell r="F357">
            <v>139</v>
          </cell>
          <cell r="G357">
            <v>57</v>
          </cell>
          <cell r="H357">
            <v>7923</v>
          </cell>
          <cell r="I357" t="str">
            <v>суммы по справке ТМЗ, находящиеся на центральных складах по состоянию на 31.12.247</v>
          </cell>
          <cell r="J357" t="str">
            <v>от 5 до 10 лет</v>
          </cell>
          <cell r="K357" t="str">
            <v>до 1000 тенге</v>
          </cell>
          <cell r="L357" t="str">
            <v>Обратные клапаны, предохранительные клапаны, отводы, фланцы, сгоны, муфты, тройники</v>
          </cell>
          <cell r="M357" t="str">
            <v>Гордиловская</v>
          </cell>
          <cell r="N357">
            <v>560</v>
          </cell>
          <cell r="O357">
            <v>1</v>
          </cell>
          <cell r="P357">
            <v>560</v>
          </cell>
          <cell r="Q357">
            <v>100</v>
          </cell>
          <cell r="R357">
            <v>560</v>
          </cell>
          <cell r="S357">
            <v>77840</v>
          </cell>
          <cell r="T357">
            <v>9.8245614035087723</v>
          </cell>
          <cell r="U357">
            <v>69917</v>
          </cell>
          <cell r="V357" t="str">
            <v>ТОО Промресурс г.Павлодар прайс-л от 2016г</v>
          </cell>
          <cell r="W357" t="str">
            <v>нет данных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560</v>
          </cell>
          <cell r="AH357" t="str">
            <v xml:space="preserve"> по ценам новых с учетом % годности (ценовая информация обновлена)</v>
          </cell>
        </row>
        <row r="358">
          <cell r="B358" t="str">
            <v>00190020512</v>
          </cell>
          <cell r="C358" t="str">
            <v>ТРОЙНИК Д 25</v>
          </cell>
          <cell r="D358" t="str">
            <v>шт</v>
          </cell>
          <cell r="E358" t="str">
            <v>31.12.2006</v>
          </cell>
          <cell r="F358">
            <v>7</v>
          </cell>
          <cell r="G358">
            <v>57</v>
          </cell>
          <cell r="H358">
            <v>399</v>
          </cell>
          <cell r="I358" t="str">
            <v>суммы по справке ТМЗ, находящиеся на центральных складах по состоянию на 31.12.248</v>
          </cell>
          <cell r="J358" t="str">
            <v>от 5 до 10 лет</v>
          </cell>
          <cell r="K358" t="str">
            <v>до 1000 тенге</v>
          </cell>
          <cell r="L358" t="str">
            <v>Обратные клапаны, предохранительные клапаны, отводы, фланцы, сгоны, муфты, тройники</v>
          </cell>
          <cell r="M358" t="str">
            <v>Гордиловская</v>
          </cell>
          <cell r="N358">
            <v>560</v>
          </cell>
          <cell r="O358">
            <v>1</v>
          </cell>
          <cell r="P358">
            <v>560</v>
          </cell>
          <cell r="Q358">
            <v>100</v>
          </cell>
          <cell r="R358">
            <v>560</v>
          </cell>
          <cell r="S358">
            <v>3920</v>
          </cell>
          <cell r="T358">
            <v>9.8245614035087723</v>
          </cell>
          <cell r="U358">
            <v>3521</v>
          </cell>
          <cell r="V358" t="str">
            <v>ТОО Промресурс г.Павлодар прайс-л от 2016г</v>
          </cell>
          <cell r="W358" t="str">
            <v>нет данных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560</v>
          </cell>
          <cell r="AH358" t="str">
            <v xml:space="preserve"> по ценам новых с учетом % годности (ценовая информация обновлена)</v>
          </cell>
        </row>
        <row r="359">
          <cell r="B359" t="str">
            <v>00190020513</v>
          </cell>
          <cell r="C359" t="str">
            <v>ТРОЙНИК Д 32</v>
          </cell>
          <cell r="D359" t="str">
            <v>шт</v>
          </cell>
          <cell r="E359">
            <v>36402</v>
          </cell>
          <cell r="F359">
            <v>34</v>
          </cell>
          <cell r="G359">
            <v>64</v>
          </cell>
          <cell r="H359">
            <v>2176</v>
          </cell>
          <cell r="I359" t="str">
            <v>суммы по справке ТМЗ, находящиеся на центральных складах по состоянию на 31.12.249</v>
          </cell>
          <cell r="J359" t="str">
            <v>свыше 10 лет</v>
          </cell>
          <cell r="K359" t="str">
            <v>до 1000 тенге</v>
          </cell>
          <cell r="L359" t="str">
            <v>Обратные клапаны, предохранительные клапаны, отводы, фланцы, сгоны, муфты, тройники</v>
          </cell>
          <cell r="M359" t="str">
            <v>Гордиловская</v>
          </cell>
          <cell r="N359">
            <v>560</v>
          </cell>
          <cell r="O359">
            <v>1</v>
          </cell>
          <cell r="P359">
            <v>560</v>
          </cell>
          <cell r="Q359">
            <v>100</v>
          </cell>
          <cell r="R359">
            <v>560</v>
          </cell>
          <cell r="S359">
            <v>19040</v>
          </cell>
          <cell r="T359">
            <v>8.75</v>
          </cell>
          <cell r="U359">
            <v>16864</v>
          </cell>
          <cell r="V359" t="str">
            <v>ТОО Промресурс г.Павлодар прайс-л от 2016г</v>
          </cell>
          <cell r="W359" t="str">
            <v>нет данных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560</v>
          </cell>
          <cell r="AH359" t="str">
            <v xml:space="preserve"> по ценам новых с учетом % годности (ценовая информация обновлена)</v>
          </cell>
        </row>
        <row r="360">
          <cell r="B360" t="str">
            <v>00190020513</v>
          </cell>
          <cell r="C360" t="str">
            <v>ТРОЙНИК Д 32</v>
          </cell>
          <cell r="D360" t="str">
            <v>шт</v>
          </cell>
          <cell r="E360">
            <v>36402</v>
          </cell>
          <cell r="F360">
            <v>9</v>
          </cell>
          <cell r="G360">
            <v>64</v>
          </cell>
          <cell r="H360">
            <v>576</v>
          </cell>
          <cell r="I360" t="str">
            <v>суммы по справке ТМЗ, находящиеся на центральных складах по состоянию на 31.12.250</v>
          </cell>
          <cell r="J360" t="str">
            <v>свыше 10 лет</v>
          </cell>
          <cell r="K360" t="str">
            <v>до 1000 тенге</v>
          </cell>
          <cell r="L360" t="str">
            <v>Обратные клапаны, предохранительные клапаны, отводы, фланцы, сгоны, муфты, тройники</v>
          </cell>
          <cell r="M360" t="str">
            <v>Гордиловская</v>
          </cell>
          <cell r="N360">
            <v>560</v>
          </cell>
          <cell r="O360">
            <v>1</v>
          </cell>
          <cell r="P360">
            <v>560</v>
          </cell>
          <cell r="Q360">
            <v>100</v>
          </cell>
          <cell r="R360">
            <v>560</v>
          </cell>
          <cell r="S360">
            <v>5040</v>
          </cell>
          <cell r="T360">
            <v>8.75</v>
          </cell>
          <cell r="U360">
            <v>4464</v>
          </cell>
          <cell r="V360" t="str">
            <v>ТОО Промресурс г.Павлодар прайс-л от 2016г</v>
          </cell>
          <cell r="W360" t="str">
            <v>нет данных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560</v>
          </cell>
          <cell r="AH360" t="str">
            <v xml:space="preserve"> по ценам новых с учетом % годности (ценовая информация обновлена)</v>
          </cell>
        </row>
        <row r="361">
          <cell r="B361" t="str">
            <v>00190020513</v>
          </cell>
          <cell r="C361" t="str">
            <v>ТРОЙНИК Д 32</v>
          </cell>
          <cell r="D361" t="str">
            <v>шт</v>
          </cell>
          <cell r="E361">
            <v>36402</v>
          </cell>
          <cell r="F361">
            <v>13</v>
          </cell>
          <cell r="G361">
            <v>64</v>
          </cell>
          <cell r="H361">
            <v>832</v>
          </cell>
          <cell r="I361" t="str">
            <v>суммы по справке ТМЗ, находящиеся на центральных складах по состоянию на 31.12.251</v>
          </cell>
          <cell r="J361" t="str">
            <v>свыше 10 лет</v>
          </cell>
          <cell r="K361" t="str">
            <v>до 1000 тенге</v>
          </cell>
          <cell r="L361" t="str">
            <v>Обратные клапаны, предохранительные клапаны, отводы, фланцы, сгоны, муфты, тройники</v>
          </cell>
          <cell r="M361" t="str">
            <v>Гордиловская</v>
          </cell>
          <cell r="N361">
            <v>560</v>
          </cell>
          <cell r="O361">
            <v>1</v>
          </cell>
          <cell r="P361">
            <v>560</v>
          </cell>
          <cell r="Q361">
            <v>100</v>
          </cell>
          <cell r="R361">
            <v>560</v>
          </cell>
          <cell r="S361">
            <v>7280</v>
          </cell>
          <cell r="T361">
            <v>8.75</v>
          </cell>
          <cell r="U361">
            <v>6448</v>
          </cell>
          <cell r="V361" t="str">
            <v>ТОО Промресурс г.Павлодар прайс-л от 2016г</v>
          </cell>
          <cell r="W361" t="str">
            <v>нет данных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560</v>
          </cell>
          <cell r="AH361" t="str">
            <v xml:space="preserve"> по ценам новых с учетом % годности (ценовая информация обновлена)</v>
          </cell>
        </row>
        <row r="362">
          <cell r="B362" t="str">
            <v>00190020514</v>
          </cell>
          <cell r="C362" t="str">
            <v>ТРОЙНИК Д 40</v>
          </cell>
          <cell r="D362" t="str">
            <v>шт</v>
          </cell>
          <cell r="E362" t="str">
            <v>31.12.2013</v>
          </cell>
          <cell r="F362">
            <v>7</v>
          </cell>
          <cell r="G362">
            <v>126.72727272727278</v>
          </cell>
          <cell r="H362">
            <v>887.09090909090946</v>
          </cell>
          <cell r="I362" t="str">
            <v>суммы по справке ТМЗ, находящиеся на центральных складах по состоянию на 31.12.252</v>
          </cell>
          <cell r="J362" t="str">
            <v>от 2 до 3 лет</v>
          </cell>
          <cell r="K362" t="str">
            <v>до 1000 тенге</v>
          </cell>
          <cell r="L362" t="str">
            <v>Обратные клапаны, предохранительные клапаны, отводы, фланцы, сгоны, муфты, тройники</v>
          </cell>
          <cell r="M362" t="str">
            <v>Гордиловская</v>
          </cell>
          <cell r="N362">
            <v>1073</v>
          </cell>
          <cell r="O362">
            <v>1</v>
          </cell>
          <cell r="P362">
            <v>1073</v>
          </cell>
          <cell r="Q362">
            <v>100</v>
          </cell>
          <cell r="R362">
            <v>1073</v>
          </cell>
          <cell r="S362">
            <v>7511</v>
          </cell>
          <cell r="T362">
            <v>8.4670014347202258</v>
          </cell>
          <cell r="U362">
            <v>6623.9090909090901</v>
          </cell>
          <cell r="V362" t="str">
            <v>ТОО Промресурс г.Павлодар прайс-л от 2016г</v>
          </cell>
          <cell r="W362" t="str">
            <v>нет данных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1073</v>
          </cell>
          <cell r="AH362" t="str">
            <v xml:space="preserve"> по ценам новых с учетом % годности (ценовая информация обновлена)</v>
          </cell>
        </row>
        <row r="363">
          <cell r="B363" t="str">
            <v>00190020515</v>
          </cell>
          <cell r="C363" t="str">
            <v>ТРОЙНИК Д 50</v>
          </cell>
          <cell r="D363" t="str">
            <v>шт</v>
          </cell>
          <cell r="E363">
            <v>38197</v>
          </cell>
          <cell r="F363">
            <v>27</v>
          </cell>
          <cell r="G363">
            <v>331</v>
          </cell>
          <cell r="H363">
            <v>8937</v>
          </cell>
          <cell r="I363" t="str">
            <v>суммы по справке ТМЗ, находящиеся на центральных складах по состоянию на 31.12.253</v>
          </cell>
          <cell r="J363" t="str">
            <v>свыше 10 лет</v>
          </cell>
          <cell r="K363" t="str">
            <v>до 1000 тенге</v>
          </cell>
          <cell r="L363" t="str">
            <v>Обратные клапаны, предохранительные клапаны, отводы, фланцы, сгоны, муфты, тройники</v>
          </cell>
          <cell r="M363" t="str">
            <v>Гордиловская</v>
          </cell>
          <cell r="N363">
            <v>1782</v>
          </cell>
          <cell r="O363">
            <v>1</v>
          </cell>
          <cell r="P363">
            <v>1782</v>
          </cell>
          <cell r="Q363">
            <v>100</v>
          </cell>
          <cell r="R363">
            <v>1782</v>
          </cell>
          <cell r="S363">
            <v>48114</v>
          </cell>
          <cell r="T363">
            <v>5.3836858006042299</v>
          </cell>
          <cell r="U363">
            <v>39177</v>
          </cell>
          <cell r="V363" t="str">
            <v>ТОО Промресурс г.Павлодар прайс-л от 2016г</v>
          </cell>
          <cell r="W363" t="str">
            <v>нет данных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1782</v>
          </cell>
          <cell r="AH363" t="str">
            <v xml:space="preserve"> по ценам новых с учетом % годности (ценовая информация обновлена)</v>
          </cell>
        </row>
        <row r="364">
          <cell r="B364" t="str">
            <v>00190021224</v>
          </cell>
          <cell r="C364" t="str">
            <v>ТРОЙНИК РАВНОПРОХОДНОЙ 108*6 ГОСТ17376-83</v>
          </cell>
          <cell r="D364" t="str">
            <v>шт</v>
          </cell>
          <cell r="E364" t="str">
            <v>07.08.2009</v>
          </cell>
          <cell r="F364">
            <v>2</v>
          </cell>
          <cell r="G364">
            <v>8087.6399999999994</v>
          </cell>
          <cell r="H364">
            <v>16175.279999999999</v>
          </cell>
          <cell r="I364" t="str">
            <v>суммы по справке ТМЗ, находящиеся на центральных складах по состоянию на 31.12.322</v>
          </cell>
          <cell r="J364" t="str">
            <v>от 5 до 10 лет</v>
          </cell>
          <cell r="K364" t="str">
            <v>от 5000 до 10 000</v>
          </cell>
          <cell r="L364" t="str">
            <v>Обратные клапаны, предохранительные клапаны, отводы, фланцы, сгоны, муфты, тройники</v>
          </cell>
          <cell r="M364" t="str">
            <v>Гордиловская</v>
          </cell>
          <cell r="N364" t="str">
            <v>ц.и.о</v>
          </cell>
          <cell r="O364">
            <v>1</v>
          </cell>
          <cell r="P364" t="str">
            <v>ц.и.о</v>
          </cell>
          <cell r="Q364">
            <v>100</v>
          </cell>
          <cell r="R364">
            <v>0</v>
          </cell>
          <cell r="S364">
            <v>0</v>
          </cell>
          <cell r="T364">
            <v>0</v>
          </cell>
          <cell r="U364">
            <v>16175.279999999999</v>
          </cell>
          <cell r="V364">
            <v>0</v>
          </cell>
          <cell r="W364" t="str">
            <v>нет данных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20542.605599999999</v>
          </cell>
          <cell r="AH364" t="str">
            <v xml:space="preserve"> = учетная цена * 2.54 (коэф роста по сроку хранения от 3 до 10 лет)</v>
          </cell>
        </row>
        <row r="365">
          <cell r="B365" t="str">
            <v>00190021225</v>
          </cell>
          <cell r="C365" t="str">
            <v>ТРОЙНИК РАВНОПРОХОДНОЙ 219*10 ГОСТ17376-83</v>
          </cell>
          <cell r="D365" t="str">
            <v>шт</v>
          </cell>
          <cell r="E365" t="str">
            <v>07.08.2009</v>
          </cell>
          <cell r="F365">
            <v>18</v>
          </cell>
          <cell r="G365">
            <v>37074.400000000001</v>
          </cell>
          <cell r="H365">
            <v>667339.20000000007</v>
          </cell>
          <cell r="I365" t="str">
            <v>суммы по справке ТМЗ, находящиеся на центральных складах по состоянию на 31.12.323</v>
          </cell>
          <cell r="J365" t="str">
            <v>от 5 до 10 лет</v>
          </cell>
          <cell r="K365" t="str">
            <v>от 10 000 до 50 000</v>
          </cell>
          <cell r="L365" t="str">
            <v>Обратные клапаны, предохранительные клапаны, отводы, фланцы, сгоны, муфты, тройники</v>
          </cell>
          <cell r="M365" t="str">
            <v>Гордиловская</v>
          </cell>
          <cell r="N365" t="str">
            <v>ц.и.о</v>
          </cell>
          <cell r="O365">
            <v>1</v>
          </cell>
          <cell r="P365" t="str">
            <v>ц.и.о</v>
          </cell>
          <cell r="Q365">
            <v>100</v>
          </cell>
          <cell r="R365">
            <v>0</v>
          </cell>
          <cell r="S365">
            <v>0</v>
          </cell>
          <cell r="T365">
            <v>0</v>
          </cell>
          <cell r="U365">
            <v>667339.20000000007</v>
          </cell>
          <cell r="V365">
            <v>0</v>
          </cell>
          <cell r="W365" t="str">
            <v>нет данных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94168.97600000001</v>
          </cell>
          <cell r="AH365" t="str">
            <v xml:space="preserve"> = учетная цена * 2.54 (коэф роста по сроку хранения от 3 до 10 лет)</v>
          </cell>
        </row>
        <row r="366">
          <cell r="B366" t="str">
            <v>00190020669</v>
          </cell>
          <cell r="C366" t="str">
            <v>ТРОЙНИК СТАЛЬНОЙ Д100</v>
          </cell>
          <cell r="D366" t="str">
            <v>шт</v>
          </cell>
          <cell r="E366" t="str">
            <v>27.10.2006</v>
          </cell>
          <cell r="F366">
            <v>6</v>
          </cell>
          <cell r="G366">
            <v>5385.33</v>
          </cell>
          <cell r="H366">
            <v>32311.98</v>
          </cell>
          <cell r="I366" t="str">
            <v>суммы по справке ТМЗ, находящиеся на центральных складах по состоянию на 31.12.295</v>
          </cell>
          <cell r="J366" t="str">
            <v>от 5 до 10 лет</v>
          </cell>
          <cell r="K366" t="str">
            <v>от 5000 до 10 000</v>
          </cell>
          <cell r="L366" t="str">
            <v>Обратные клапаны, предохранительные клапаны, отводы, фланцы, сгоны, муфты, тройники</v>
          </cell>
          <cell r="M366" t="str">
            <v>Гордиловская</v>
          </cell>
          <cell r="N366" t="str">
            <v>ц.и.о</v>
          </cell>
          <cell r="O366">
            <v>1</v>
          </cell>
          <cell r="P366" t="str">
            <v>ц.и.о</v>
          </cell>
          <cell r="Q366">
            <v>100</v>
          </cell>
          <cell r="R366">
            <v>0</v>
          </cell>
          <cell r="S366">
            <v>0</v>
          </cell>
          <cell r="T366">
            <v>0</v>
          </cell>
          <cell r="U366">
            <v>32311.98</v>
          </cell>
          <cell r="V366">
            <v>0</v>
          </cell>
          <cell r="W366" t="str">
            <v>нет данных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13678.7382</v>
          </cell>
          <cell r="AH366" t="str">
            <v xml:space="preserve"> = учетная цена * 2.54 (коэф роста по сроку хранения от 3 до 10 лет)</v>
          </cell>
        </row>
        <row r="367">
          <cell r="B367" t="str">
            <v>00190020531</v>
          </cell>
          <cell r="C367" t="str">
            <v>УГОЛОК Д 20</v>
          </cell>
          <cell r="D367" t="str">
            <v>шт</v>
          </cell>
          <cell r="E367">
            <v>36646</v>
          </cell>
          <cell r="F367">
            <v>988</v>
          </cell>
          <cell r="G367">
            <v>33</v>
          </cell>
          <cell r="H367">
            <v>32604</v>
          </cell>
          <cell r="I367" t="str">
            <v>суммы по справке ТМЗ, находящиеся на центральных складах по состоянию на 31.12.254</v>
          </cell>
          <cell r="J367" t="str">
            <v>свыше 10 лет</v>
          </cell>
          <cell r="K367" t="str">
            <v>до 1000 тенге</v>
          </cell>
          <cell r="L367" t="str">
            <v>Обратные клапаны, предохранительные клапаны, отводы, фланцы, сгоны, муфты, тройники</v>
          </cell>
          <cell r="M367" t="str">
            <v>Гордиловская</v>
          </cell>
          <cell r="N367">
            <v>322</v>
          </cell>
          <cell r="O367">
            <v>1</v>
          </cell>
          <cell r="P367">
            <v>322</v>
          </cell>
          <cell r="Q367">
            <v>100</v>
          </cell>
          <cell r="R367">
            <v>322</v>
          </cell>
          <cell r="S367">
            <v>318136</v>
          </cell>
          <cell r="T367">
            <v>9.7575757575757578</v>
          </cell>
          <cell r="U367">
            <v>285532</v>
          </cell>
          <cell r="V367" t="str">
            <v>ТОО Промресурс г.Павлодар прайс-л от 2016г</v>
          </cell>
          <cell r="W367" t="str">
            <v>нет данных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322</v>
          </cell>
          <cell r="AH367" t="str">
            <v xml:space="preserve"> по ценам новых с учетом % годности (ценовая информация обновлена)</v>
          </cell>
        </row>
        <row r="368">
          <cell r="B368" t="str">
            <v>00190020531</v>
          </cell>
          <cell r="C368" t="str">
            <v>УГОЛОК Д 20</v>
          </cell>
          <cell r="D368" t="str">
            <v>шт</v>
          </cell>
          <cell r="E368">
            <v>36646</v>
          </cell>
          <cell r="F368">
            <v>55</v>
          </cell>
          <cell r="G368">
            <v>33</v>
          </cell>
          <cell r="H368">
            <v>1815</v>
          </cell>
          <cell r="I368" t="str">
            <v>суммы по справке ТМЗ, находящиеся на центральных складах по состоянию на 31.12.255</v>
          </cell>
          <cell r="J368" t="str">
            <v>свыше 10 лет</v>
          </cell>
          <cell r="K368" t="str">
            <v>до 1000 тенге</v>
          </cell>
          <cell r="L368" t="str">
            <v>Обратные клапаны, предохранительные клапаны, отводы, фланцы, сгоны, муфты, тройники</v>
          </cell>
          <cell r="M368" t="str">
            <v>Гордиловская</v>
          </cell>
          <cell r="N368">
            <v>322</v>
          </cell>
          <cell r="O368">
            <v>1</v>
          </cell>
          <cell r="P368">
            <v>322</v>
          </cell>
          <cell r="Q368">
            <v>100</v>
          </cell>
          <cell r="R368">
            <v>322</v>
          </cell>
          <cell r="S368">
            <v>17710</v>
          </cell>
          <cell r="T368">
            <v>9.7575757575757578</v>
          </cell>
          <cell r="U368">
            <v>15895</v>
          </cell>
          <cell r="V368" t="str">
            <v>ТОО Промресурс г.Павлодар прайс-л от 2016г</v>
          </cell>
          <cell r="W368" t="str">
            <v>нет данных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322</v>
          </cell>
          <cell r="AH368" t="str">
            <v xml:space="preserve"> по ценам новых с учетом % годности (ценовая информация обновлена)</v>
          </cell>
        </row>
        <row r="369">
          <cell r="B369" t="str">
            <v>00190020531</v>
          </cell>
          <cell r="C369" t="str">
            <v>УГОЛОК Д 20</v>
          </cell>
          <cell r="D369" t="str">
            <v>шт</v>
          </cell>
          <cell r="E369">
            <v>39065</v>
          </cell>
          <cell r="F369">
            <v>9</v>
          </cell>
          <cell r="G369">
            <v>33</v>
          </cell>
          <cell r="H369">
            <v>297</v>
          </cell>
          <cell r="I369" t="str">
            <v>суммы по справке ТМЗ, находящиеся на центральных складах по состоянию на 31.12.256</v>
          </cell>
          <cell r="J369" t="str">
            <v>от 5 до 10 лет</v>
          </cell>
          <cell r="K369" t="str">
            <v>до 1000 тенге</v>
          </cell>
          <cell r="L369" t="str">
            <v>Обратные клапаны, предохранительные клапаны, отводы, фланцы, сгоны, муфты, тройники</v>
          </cell>
          <cell r="M369" t="str">
            <v>Гордиловская</v>
          </cell>
          <cell r="N369">
            <v>322</v>
          </cell>
          <cell r="O369">
            <v>1</v>
          </cell>
          <cell r="P369">
            <v>322</v>
          </cell>
          <cell r="Q369">
            <v>100</v>
          </cell>
          <cell r="R369">
            <v>322</v>
          </cell>
          <cell r="S369">
            <v>2898</v>
          </cell>
          <cell r="T369">
            <v>9.7575757575757578</v>
          </cell>
          <cell r="U369">
            <v>2601</v>
          </cell>
          <cell r="V369" t="str">
            <v>ТОО Промресурс г.Павлодар прайс-л от 2016г</v>
          </cell>
          <cell r="W369" t="str">
            <v>нет данных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322</v>
          </cell>
          <cell r="AH369" t="str">
            <v xml:space="preserve"> по ценам новых с учетом % годности (ценовая информация обновлена)</v>
          </cell>
        </row>
        <row r="370">
          <cell r="B370" t="str">
            <v>00190020532</v>
          </cell>
          <cell r="C370" t="str">
            <v>УГОЛОК Д 25</v>
          </cell>
          <cell r="D370" t="str">
            <v>шт</v>
          </cell>
          <cell r="E370">
            <v>36160</v>
          </cell>
          <cell r="F370">
            <v>7</v>
          </cell>
          <cell r="G370">
            <v>33</v>
          </cell>
          <cell r="H370">
            <v>231</v>
          </cell>
          <cell r="I370" t="str">
            <v>суммы по справке ТМЗ, находящиеся на центральных складах по состоянию на 31.12.241 и излишеи</v>
          </cell>
          <cell r="J370" t="str">
            <v>свыше 10 лет</v>
          </cell>
          <cell r="K370" t="str">
            <v>до 1000 тенге</v>
          </cell>
          <cell r="L370" t="str">
            <v>Обратные клапаны, предохранительные клапаны, отводы, фланцы, сгоны, муфты, тройники</v>
          </cell>
          <cell r="M370" t="str">
            <v>Гордиловская</v>
          </cell>
          <cell r="N370">
            <v>420</v>
          </cell>
          <cell r="O370">
            <v>1</v>
          </cell>
          <cell r="P370">
            <v>420</v>
          </cell>
          <cell r="Q370">
            <v>100</v>
          </cell>
          <cell r="R370">
            <v>420</v>
          </cell>
          <cell r="S370">
            <v>2940</v>
          </cell>
          <cell r="T370">
            <v>12.727272727272727</v>
          </cell>
          <cell r="U370">
            <v>2709</v>
          </cell>
          <cell r="V370" t="str">
            <v>ТОО Промресурс г.Павлодар прайс-л от 2016г</v>
          </cell>
          <cell r="W370" t="str">
            <v>нет данных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420</v>
          </cell>
          <cell r="AH370" t="str">
            <v xml:space="preserve"> по ценам новых с учетом % годности (ценовая информация обновлена)</v>
          </cell>
        </row>
        <row r="371">
          <cell r="B371" t="str">
            <v>00190020532</v>
          </cell>
          <cell r="C371" t="str">
            <v>УГОЛОК Д 25</v>
          </cell>
          <cell r="D371" t="str">
            <v>шт</v>
          </cell>
          <cell r="E371">
            <v>36160</v>
          </cell>
          <cell r="F371">
            <v>21</v>
          </cell>
          <cell r="G371">
            <v>33</v>
          </cell>
          <cell r="H371">
            <v>693</v>
          </cell>
          <cell r="I371" t="str">
            <v>суммы по справке ТМЗ, находящиеся на центральных складах по состоянию на 31.12.258</v>
          </cell>
          <cell r="J371" t="str">
            <v>свыше 10 лет</v>
          </cell>
          <cell r="K371" t="str">
            <v>до 1000 тенге</v>
          </cell>
          <cell r="L371" t="str">
            <v>Обратные клапаны, предохранительные клапаны, отводы, фланцы, сгоны, муфты, тройники</v>
          </cell>
          <cell r="M371" t="str">
            <v>Гордиловская</v>
          </cell>
          <cell r="N371">
            <v>420</v>
          </cell>
          <cell r="O371">
            <v>1</v>
          </cell>
          <cell r="P371">
            <v>420</v>
          </cell>
          <cell r="Q371">
            <v>100</v>
          </cell>
          <cell r="R371">
            <v>420</v>
          </cell>
          <cell r="S371">
            <v>8820</v>
          </cell>
          <cell r="T371">
            <v>12.727272727272727</v>
          </cell>
          <cell r="U371">
            <v>8127</v>
          </cell>
          <cell r="V371" t="str">
            <v>ТОО Промресурс г.Павлодар прайс-л от 2016г</v>
          </cell>
          <cell r="W371" t="str">
            <v>нет данных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420</v>
          </cell>
          <cell r="AH371" t="str">
            <v xml:space="preserve"> по ценам новых с учетом % годности (ценовая информация обновлена)</v>
          </cell>
        </row>
        <row r="372">
          <cell r="B372" t="str">
            <v>00190020532</v>
          </cell>
          <cell r="C372" t="str">
            <v>УГОЛОК Д 25</v>
          </cell>
          <cell r="D372" t="str">
            <v>шт</v>
          </cell>
          <cell r="E372">
            <v>36160</v>
          </cell>
          <cell r="F372">
            <v>7</v>
          </cell>
          <cell r="G372">
            <v>33</v>
          </cell>
          <cell r="H372">
            <v>231</v>
          </cell>
          <cell r="I372" t="str">
            <v>суммы по справке ТМЗ, находящиеся на центральных складах по состоянию на 31.12.259</v>
          </cell>
          <cell r="J372" t="str">
            <v>свыше 10 лет</v>
          </cell>
          <cell r="K372" t="str">
            <v>до 1000 тенге</v>
          </cell>
          <cell r="L372" t="str">
            <v>Обратные клапаны, предохранительные клапаны, отводы, фланцы, сгоны, муфты, тройники</v>
          </cell>
          <cell r="M372" t="str">
            <v>Гордиловская</v>
          </cell>
          <cell r="N372">
            <v>420</v>
          </cell>
          <cell r="O372">
            <v>1</v>
          </cell>
          <cell r="P372">
            <v>420</v>
          </cell>
          <cell r="Q372">
            <v>100</v>
          </cell>
          <cell r="R372">
            <v>420</v>
          </cell>
          <cell r="S372">
            <v>2940</v>
          </cell>
          <cell r="T372">
            <v>12.727272727272727</v>
          </cell>
          <cell r="U372">
            <v>2709</v>
          </cell>
          <cell r="V372" t="str">
            <v>ТОО Промресурс г.Павлодар прайс-л от 2016г</v>
          </cell>
          <cell r="W372" t="str">
            <v>нет данных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420</v>
          </cell>
          <cell r="AH372" t="str">
            <v xml:space="preserve"> по ценам новых с учетом % годности (ценовая информация обновлена)</v>
          </cell>
        </row>
        <row r="373">
          <cell r="B373" t="str">
            <v>00190020534</v>
          </cell>
          <cell r="C373" t="str">
            <v>УГОЛОК Д 40</v>
          </cell>
          <cell r="D373" t="str">
            <v>шт</v>
          </cell>
          <cell r="E373">
            <v>39065</v>
          </cell>
          <cell r="F373">
            <v>1</v>
          </cell>
          <cell r="G373">
            <v>68.25</v>
          </cell>
          <cell r="H373">
            <v>68.25</v>
          </cell>
          <cell r="I373" t="str">
            <v>суммы по справке ТМЗ, находящиеся на центральных складах по состоянию на 31.12.241 и излишеи</v>
          </cell>
          <cell r="J373" t="str">
            <v>от 5 до 10 лет</v>
          </cell>
          <cell r="K373" t="str">
            <v>до 1000 тенге</v>
          </cell>
          <cell r="L373" t="str">
            <v>Обратные клапаны, предохранительные клапаны, отводы, фланцы, сгоны, муфты, тройники</v>
          </cell>
          <cell r="M373" t="str">
            <v>Гордиловская</v>
          </cell>
          <cell r="N373">
            <v>834</v>
          </cell>
          <cell r="O373">
            <v>1</v>
          </cell>
          <cell r="P373">
            <v>834</v>
          </cell>
          <cell r="Q373">
            <v>100</v>
          </cell>
          <cell r="R373">
            <v>834</v>
          </cell>
          <cell r="S373">
            <v>834</v>
          </cell>
          <cell r="T373">
            <v>12.219780219780219</v>
          </cell>
          <cell r="U373">
            <v>765.75</v>
          </cell>
          <cell r="V373" t="str">
            <v>ТОО Промресурс г.Павлодар прайс-л от 2016г</v>
          </cell>
          <cell r="W373" t="str">
            <v>нет данных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834</v>
          </cell>
          <cell r="AH373" t="str">
            <v xml:space="preserve"> по ценам новых с учетом % годности (ценовая информация обновлена)</v>
          </cell>
        </row>
        <row r="374">
          <cell r="B374" t="str">
            <v>00190020534</v>
          </cell>
          <cell r="C374" t="str">
            <v>УГОЛОК Д 40</v>
          </cell>
          <cell r="D374" t="str">
            <v>шт</v>
          </cell>
          <cell r="E374">
            <v>39065</v>
          </cell>
          <cell r="F374">
            <v>1</v>
          </cell>
          <cell r="G374">
            <v>68.25</v>
          </cell>
          <cell r="H374">
            <v>68.25</v>
          </cell>
          <cell r="I374" t="str">
            <v>суммы по справке ТМЗ, находящиеся на центральных складах по состоянию на 31.12.261</v>
          </cell>
          <cell r="J374" t="str">
            <v>от 5 до 10 лет</v>
          </cell>
          <cell r="K374" t="str">
            <v>до 1000 тенге</v>
          </cell>
          <cell r="L374" t="str">
            <v>Обратные клапаны, предохранительные клапаны, отводы, фланцы, сгоны, муфты, тройники</v>
          </cell>
          <cell r="M374" t="str">
            <v>Гордиловская</v>
          </cell>
          <cell r="N374">
            <v>834</v>
          </cell>
          <cell r="O374">
            <v>1</v>
          </cell>
          <cell r="P374">
            <v>834</v>
          </cell>
          <cell r="Q374">
            <v>100</v>
          </cell>
          <cell r="R374">
            <v>834</v>
          </cell>
          <cell r="S374">
            <v>834</v>
          </cell>
          <cell r="T374">
            <v>12.219780219780219</v>
          </cell>
          <cell r="U374">
            <v>765.75</v>
          </cell>
          <cell r="V374" t="str">
            <v>ТОО Промресурс г.Павлодар прайс-л от 2016г</v>
          </cell>
          <cell r="W374" t="str">
            <v>нет данных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834</v>
          </cell>
          <cell r="AH374" t="str">
            <v xml:space="preserve"> по ценам новых с учетом % годности (ценовая информация обновлена)</v>
          </cell>
        </row>
        <row r="375">
          <cell r="B375" t="str">
            <v>00190020590</v>
          </cell>
          <cell r="C375" t="str">
            <v>УГОЛОК Д 50</v>
          </cell>
          <cell r="D375" t="str">
            <v>шт</v>
          </cell>
          <cell r="E375">
            <v>38245</v>
          </cell>
          <cell r="F375">
            <v>1</v>
          </cell>
          <cell r="G375">
            <v>253.28749999999999</v>
          </cell>
          <cell r="H375">
            <v>253.28749999999999</v>
          </cell>
          <cell r="I375" t="str">
            <v>суммы по справке ТМЗ, находящиеся на центральных складах по состоянию на 31.12.241 и излишеи</v>
          </cell>
          <cell r="J375" t="str">
            <v>свыше 10 лет</v>
          </cell>
          <cell r="K375" t="str">
            <v>до 1000 тенге</v>
          </cell>
          <cell r="L375" t="str">
            <v>Обратные клапаны, предохранительные клапаны, отводы, фланцы, сгоны, муфты, тройники</v>
          </cell>
          <cell r="M375" t="str">
            <v>Гордиловская</v>
          </cell>
          <cell r="N375">
            <v>1270</v>
          </cell>
          <cell r="O375">
            <v>1</v>
          </cell>
          <cell r="P375">
            <v>1270</v>
          </cell>
          <cell r="Q375">
            <v>100</v>
          </cell>
          <cell r="R375">
            <v>1270</v>
          </cell>
          <cell r="S375">
            <v>1270</v>
          </cell>
          <cell r="T375">
            <v>5.0140650446626855</v>
          </cell>
          <cell r="U375">
            <v>1016.7125</v>
          </cell>
          <cell r="V375" t="str">
            <v>ТОО Промресурс г.Павлодар прайс-л от 2016г</v>
          </cell>
          <cell r="W375" t="str">
            <v>нет данных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1270</v>
          </cell>
          <cell r="AH375" t="str">
            <v xml:space="preserve"> по ценам новых с учетом % годности (ценовая информация обновлена)</v>
          </cell>
        </row>
        <row r="376">
          <cell r="B376" t="str">
            <v>00190020590</v>
          </cell>
          <cell r="C376" t="str">
            <v>УГОЛОК Д 50</v>
          </cell>
          <cell r="D376" t="str">
            <v>шт</v>
          </cell>
          <cell r="E376">
            <v>38188</v>
          </cell>
          <cell r="F376">
            <v>1</v>
          </cell>
          <cell r="G376">
            <v>253.29</v>
          </cell>
          <cell r="H376">
            <v>253.29</v>
          </cell>
          <cell r="I376" t="str">
            <v>суммы по справке ТМЗ, находящиеся на центральных складах по состоянию на 31.12.288</v>
          </cell>
          <cell r="J376" t="str">
            <v>свыше 10 лет</v>
          </cell>
          <cell r="K376" t="str">
            <v>до 1000 тенге</v>
          </cell>
          <cell r="L376" t="str">
            <v>Обратные клапаны, предохранительные клапаны, отводы, фланцы, сгоны, муфты, тройники</v>
          </cell>
          <cell r="M376" t="str">
            <v>Гордиловская</v>
          </cell>
          <cell r="N376">
            <v>1270</v>
          </cell>
          <cell r="O376">
            <v>1</v>
          </cell>
          <cell r="P376">
            <v>1270</v>
          </cell>
          <cell r="Q376">
            <v>100</v>
          </cell>
          <cell r="R376">
            <v>1270</v>
          </cell>
          <cell r="S376">
            <v>1270</v>
          </cell>
          <cell r="T376">
            <v>5.0140155552923531</v>
          </cell>
          <cell r="U376">
            <v>1016.71</v>
          </cell>
          <cell r="V376" t="str">
            <v>ТОО Промресурс г.Павлодар прайс-л от 2016г</v>
          </cell>
          <cell r="W376" t="str">
            <v>нет данных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1270</v>
          </cell>
          <cell r="AH376" t="str">
            <v xml:space="preserve"> по ценам новых с учетом % годности (ценовая информация обновлена)</v>
          </cell>
        </row>
        <row r="377">
          <cell r="B377" t="str">
            <v>00190020536</v>
          </cell>
          <cell r="C377" t="str">
            <v>УГОЛОК ПЕРЕХОДНОЙ Д 20/32</v>
          </cell>
          <cell r="D377" t="str">
            <v>шт</v>
          </cell>
          <cell r="E377">
            <v>36981</v>
          </cell>
          <cell r="F377">
            <v>401</v>
          </cell>
          <cell r="G377">
            <v>40.483870967741936</v>
          </cell>
          <cell r="H377">
            <v>16234.032258064517</v>
          </cell>
          <cell r="I377" t="str">
            <v>суммы по справке ТМЗ, находящиеся на центральных складах по состоянию на 31.12.262</v>
          </cell>
          <cell r="J377" t="str">
            <v>свыше 10 лет</v>
          </cell>
          <cell r="K377" t="str">
            <v>до 1000 тенге</v>
          </cell>
          <cell r="L377" t="str">
            <v>Обратные клапаны, предохранительные клапаны, отводы, фланцы, сгоны, муфты, тройники</v>
          </cell>
          <cell r="M377" t="str">
            <v>Гордиловская</v>
          </cell>
          <cell r="N377">
            <v>677</v>
          </cell>
          <cell r="O377">
            <v>1</v>
          </cell>
          <cell r="P377">
            <v>677</v>
          </cell>
          <cell r="Q377">
            <v>100</v>
          </cell>
          <cell r="R377">
            <v>677</v>
          </cell>
          <cell r="S377">
            <v>271477</v>
          </cell>
          <cell r="T377">
            <v>16.722709163346611</v>
          </cell>
          <cell r="U377">
            <v>255242.96774193548</v>
          </cell>
          <cell r="V377" t="str">
            <v>ТОО Промресурс г.Павлодар прайс-л от 2016г</v>
          </cell>
          <cell r="W377" t="str">
            <v>нет данных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677</v>
          </cell>
          <cell r="AH377" t="str">
            <v xml:space="preserve"> по ценам новых с учетом % годности (ценовая информация обновлена)</v>
          </cell>
        </row>
        <row r="378">
          <cell r="B378" t="str">
            <v>00190020536</v>
          </cell>
          <cell r="C378" t="str">
            <v>УГОЛОК ПЕРЕХОДНОЙ Д 20/32</v>
          </cell>
          <cell r="D378" t="str">
            <v>шт</v>
          </cell>
          <cell r="E378">
            <v>36981</v>
          </cell>
          <cell r="F378">
            <v>20</v>
          </cell>
          <cell r="G378">
            <v>154</v>
          </cell>
          <cell r="H378">
            <v>3080</v>
          </cell>
          <cell r="I378" t="str">
            <v>суммы по справке ТМЗ, находящиеся на центральных складах по состоянию на 31.12.263</v>
          </cell>
          <cell r="J378" t="str">
            <v>свыше 10 лет</v>
          </cell>
          <cell r="K378" t="str">
            <v>до 1000 тенге</v>
          </cell>
          <cell r="L378" t="str">
            <v>Обратные клапаны, предохранительные клапаны, отводы, фланцы, сгоны, муфты, тройники</v>
          </cell>
          <cell r="M378" t="str">
            <v>Гордиловская</v>
          </cell>
          <cell r="N378">
            <v>677</v>
          </cell>
          <cell r="O378">
            <v>1</v>
          </cell>
          <cell r="P378">
            <v>677</v>
          </cell>
          <cell r="Q378">
            <v>100</v>
          </cell>
          <cell r="R378">
            <v>677</v>
          </cell>
          <cell r="S378">
            <v>13540</v>
          </cell>
          <cell r="T378">
            <v>4.3961038961038961</v>
          </cell>
          <cell r="U378">
            <v>10460</v>
          </cell>
          <cell r="V378" t="str">
            <v>ТОО Промресурс г.Павлодар прайс-л от 2016г</v>
          </cell>
          <cell r="W378" t="str">
            <v>нет данных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677</v>
          </cell>
          <cell r="AH378" t="str">
            <v xml:space="preserve"> по ценам новых с учетом % годности (ценовая информация обновлена)</v>
          </cell>
        </row>
        <row r="379">
          <cell r="B379" t="str">
            <v>00190020578</v>
          </cell>
          <cell r="C379" t="str">
            <v>УГОЛЬНИК Д32</v>
          </cell>
          <cell r="D379" t="str">
            <v>шт</v>
          </cell>
          <cell r="E379" t="str">
            <v>18.06.2008</v>
          </cell>
          <cell r="F379">
            <v>3</v>
          </cell>
          <cell r="G379">
            <v>135.25199999999998</v>
          </cell>
          <cell r="H379">
            <v>405.75599999999997</v>
          </cell>
          <cell r="I379" t="str">
            <v>суммы по справке ТМЗ, находящиеся на центральных складах по состоянию на 31.12.284</v>
          </cell>
          <cell r="J379" t="str">
            <v>от 5 до 10 лет</v>
          </cell>
          <cell r="K379" t="str">
            <v>до 1000 тенге</v>
          </cell>
          <cell r="L379" t="str">
            <v>Обратные клапаны, предохранительные клапаны, отводы, фланцы, сгоны, муфты, тройники</v>
          </cell>
          <cell r="M379" t="str">
            <v>Гордиловская</v>
          </cell>
          <cell r="N379">
            <v>677</v>
          </cell>
          <cell r="O379">
            <v>1</v>
          </cell>
          <cell r="P379">
            <v>677</v>
          </cell>
          <cell r="Q379">
            <v>100</v>
          </cell>
          <cell r="R379">
            <v>677</v>
          </cell>
          <cell r="S379">
            <v>2031</v>
          </cell>
          <cell r="T379">
            <v>5.0054712684470477</v>
          </cell>
          <cell r="U379">
            <v>1625.2440000000001</v>
          </cell>
          <cell r="V379" t="str">
            <v>ТОО Промресурс г.Павлодар прайс-л от 2016г</v>
          </cell>
          <cell r="W379" t="str">
            <v>нет данных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677</v>
          </cell>
          <cell r="AH379" t="str">
            <v xml:space="preserve"> по ценам новых с учетом % годности (ценовая информация обновлена)</v>
          </cell>
        </row>
        <row r="380">
          <cell r="B380" t="str">
            <v>00190020578</v>
          </cell>
          <cell r="C380" t="str">
            <v>УГОЛЬНИК Д32</v>
          </cell>
          <cell r="D380" t="str">
            <v>шт</v>
          </cell>
          <cell r="E380">
            <v>39618</v>
          </cell>
          <cell r="F380">
            <v>1</v>
          </cell>
          <cell r="G380">
            <v>135.25</v>
          </cell>
          <cell r="H380">
            <v>135.25</v>
          </cell>
          <cell r="I380" t="str">
            <v>суммы по справке ТМЗ, находящиеся на центральных складах по состоянию на 31.12.285</v>
          </cell>
          <cell r="J380" t="str">
            <v>от 5 до 10 лет</v>
          </cell>
          <cell r="K380" t="str">
            <v>до 1000 тенге</v>
          </cell>
          <cell r="L380" t="str">
            <v>Обратные клапаны, предохранительные клапаны, отводы, фланцы, сгоны, муфты, тройники</v>
          </cell>
          <cell r="M380" t="str">
            <v>Гордиловская</v>
          </cell>
          <cell r="N380">
            <v>677</v>
          </cell>
          <cell r="O380">
            <v>1</v>
          </cell>
          <cell r="P380">
            <v>677</v>
          </cell>
          <cell r="Q380">
            <v>100</v>
          </cell>
          <cell r="R380">
            <v>677</v>
          </cell>
          <cell r="S380">
            <v>677</v>
          </cell>
          <cell r="T380">
            <v>5.0055452865064698</v>
          </cell>
          <cell r="U380">
            <v>541.75</v>
          </cell>
          <cell r="V380" t="str">
            <v>ТОО Промресурс г.Павлодар прайс-л от 2016г</v>
          </cell>
          <cell r="W380" t="str">
            <v>нет данных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677</v>
          </cell>
          <cell r="AH380" t="str">
            <v xml:space="preserve"> по ценам новых с учетом % годности (ценовая информация обновлена)</v>
          </cell>
        </row>
        <row r="381">
          <cell r="B381" t="str">
            <v>00190021205</v>
          </cell>
          <cell r="C381" t="str">
            <v>ФЛАНЕЦ 2-250-63 РУ6.3МПА ИСП2 ГОСТ12821-80</v>
          </cell>
          <cell r="D381" t="str">
            <v>шт</v>
          </cell>
          <cell r="E381" t="str">
            <v>21.07.2008</v>
          </cell>
          <cell r="F381">
            <v>10</v>
          </cell>
          <cell r="G381">
            <v>26769.9</v>
          </cell>
          <cell r="H381">
            <v>267699</v>
          </cell>
          <cell r="I381" t="str">
            <v>прил. 13  протокола инвент. 2015г. (излишки.)</v>
          </cell>
          <cell r="J381" t="str">
            <v>от 5 до 10 лет</v>
          </cell>
          <cell r="K381" t="str">
            <v>от 10 000 до 50 000</v>
          </cell>
          <cell r="L381" t="str">
            <v>Обратные клапаны, предохранительные клапаны, отводы, фланцы, сгоны, муфты, тройники</v>
          </cell>
          <cell r="M381" t="str">
            <v>Гордиловская</v>
          </cell>
          <cell r="N381">
            <v>103950</v>
          </cell>
          <cell r="O381">
            <v>1</v>
          </cell>
          <cell r="P381">
            <v>103950</v>
          </cell>
          <cell r="Q381">
            <v>100</v>
          </cell>
          <cell r="R381">
            <v>103950</v>
          </cell>
          <cell r="S381">
            <v>1039500</v>
          </cell>
          <cell r="T381">
            <v>3.8830925778579672</v>
          </cell>
          <cell r="U381">
            <v>771801</v>
          </cell>
          <cell r="V381" t="str">
            <v>ТОО Промресурс г.Павлодар прайс-л от 2016г</v>
          </cell>
          <cell r="W381" t="str">
            <v>нет данных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103950</v>
          </cell>
          <cell r="AH381" t="str">
            <v xml:space="preserve"> по ценам новых с учетом % годности (ценовая информация обновлена)</v>
          </cell>
        </row>
        <row r="382">
          <cell r="B382" t="str">
            <v>00190021205</v>
          </cell>
          <cell r="C382" t="str">
            <v>ФЛАНЕЦ 2-250-63 РУ6.3МПА ИСП2 ГОСТ12821-80</v>
          </cell>
          <cell r="D382" t="str">
            <v>шт</v>
          </cell>
          <cell r="E382" t="str">
            <v>11.11.2012</v>
          </cell>
          <cell r="F382">
            <v>7</v>
          </cell>
          <cell r="G382">
            <v>26769.9</v>
          </cell>
          <cell r="H382">
            <v>187389.30000000002</v>
          </cell>
          <cell r="I382" t="str">
            <v>прил. 13  протокола инвент. 2015г. (излишки.)</v>
          </cell>
          <cell r="J382" t="str">
            <v>от 3 до 4 лет</v>
          </cell>
          <cell r="K382" t="str">
            <v>от 10 000 до 50 000</v>
          </cell>
          <cell r="L382" t="str">
            <v>Обратные клапаны, предохранительные клапаны, отводы, фланцы, сгоны, муфты, тройники</v>
          </cell>
          <cell r="M382" t="str">
            <v>Гордиловская</v>
          </cell>
          <cell r="N382">
            <v>103950</v>
          </cell>
          <cell r="O382">
            <v>1</v>
          </cell>
          <cell r="P382">
            <v>103950</v>
          </cell>
          <cell r="Q382">
            <v>100</v>
          </cell>
          <cell r="R382">
            <v>103950</v>
          </cell>
          <cell r="S382">
            <v>727650</v>
          </cell>
          <cell r="T382">
            <v>3.8830925778579668</v>
          </cell>
          <cell r="U382">
            <v>540260.69999999995</v>
          </cell>
          <cell r="V382" t="str">
            <v>ТОО Промресурс г.Павлодар прайс-л от 2016г</v>
          </cell>
          <cell r="W382" t="str">
            <v>нет данных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103950</v>
          </cell>
          <cell r="AH382" t="str">
            <v xml:space="preserve"> по ценам новых с учетом % годности (ценовая информация обновлена)</v>
          </cell>
        </row>
        <row r="383">
          <cell r="B383" t="str">
            <v>00190021207</v>
          </cell>
          <cell r="C383" t="str">
            <v>ФЛАНЕЦ 2-300-16 ГОСТ12820-80</v>
          </cell>
          <cell r="D383" t="str">
            <v>шт</v>
          </cell>
          <cell r="E383" t="str">
            <v>11.11.2012</v>
          </cell>
          <cell r="F383">
            <v>8</v>
          </cell>
          <cell r="G383">
            <v>4955.3587500000003</v>
          </cell>
          <cell r="H383">
            <v>39642.870000000003</v>
          </cell>
          <cell r="I383" t="str">
            <v>суммы по справке ТМЗ, находящиеся на центральных складах по состоянию на 31.12.319</v>
          </cell>
          <cell r="J383" t="str">
            <v>от 3 до 4 лет</v>
          </cell>
          <cell r="K383" t="str">
            <v>от 1000 до 5 000</v>
          </cell>
          <cell r="L383" t="str">
            <v>Обратные клапаны, предохранительные клапаны, отводы, фланцы, сгоны, муфты, тройники</v>
          </cell>
          <cell r="M383" t="str">
            <v>Гордиловская</v>
          </cell>
          <cell r="N383">
            <v>33363</v>
          </cell>
          <cell r="O383">
            <v>1</v>
          </cell>
          <cell r="P383">
            <v>33363</v>
          </cell>
          <cell r="Q383">
            <v>100</v>
          </cell>
          <cell r="R383">
            <v>33363</v>
          </cell>
          <cell r="S383">
            <v>266904</v>
          </cell>
          <cell r="T383">
            <v>6.73271132993146</v>
          </cell>
          <cell r="U383">
            <v>227261.13</v>
          </cell>
          <cell r="V383" t="str">
            <v>ТОО Промресурс г.Павлодар прайс-л от 2016г</v>
          </cell>
          <cell r="W383" t="str">
            <v>нет данных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33363</v>
          </cell>
          <cell r="AH383" t="str">
            <v xml:space="preserve"> по ценам новых с учетом % годности (ценовая информация обновлена)</v>
          </cell>
        </row>
        <row r="384">
          <cell r="B384" t="str">
            <v>00190021207</v>
          </cell>
          <cell r="C384" t="str">
            <v>ФЛАНЕЦ 2-300-16 ГОСТ12820-80</v>
          </cell>
          <cell r="D384" t="str">
            <v>шт</v>
          </cell>
          <cell r="E384">
            <v>40112</v>
          </cell>
          <cell r="F384">
            <v>6</v>
          </cell>
          <cell r="G384">
            <v>4955.3583333333336</v>
          </cell>
          <cell r="H384">
            <v>29732.15</v>
          </cell>
          <cell r="I384" t="str">
            <v>прил. 13  протокола инвент. 2015г. (излишки.)</v>
          </cell>
          <cell r="J384" t="str">
            <v>от 5 до 10 лет</v>
          </cell>
          <cell r="K384" t="str">
            <v>от 1000 до 5 000</v>
          </cell>
          <cell r="L384" t="str">
            <v>Обратные клапаны, предохранительные клапаны, отводы, фланцы, сгоны, муфты, тройники</v>
          </cell>
          <cell r="M384" t="str">
            <v>Гордиловская</v>
          </cell>
          <cell r="N384">
            <v>33363</v>
          </cell>
          <cell r="O384">
            <v>1</v>
          </cell>
          <cell r="P384">
            <v>33363</v>
          </cell>
          <cell r="Q384">
            <v>100</v>
          </cell>
          <cell r="R384">
            <v>33363</v>
          </cell>
          <cell r="S384">
            <v>200178</v>
          </cell>
          <cell r="T384">
            <v>6.7327118960451902</v>
          </cell>
          <cell r="U384">
            <v>170445.85</v>
          </cell>
          <cell r="V384" t="str">
            <v>ТОО Промресурс г.Павлодар прайс-л от 2016г</v>
          </cell>
          <cell r="W384" t="str">
            <v>нет данных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33363</v>
          </cell>
          <cell r="AH384" t="str">
            <v xml:space="preserve"> по ценам новых с учетом % годности (ценовая информация обновлена)</v>
          </cell>
        </row>
        <row r="385">
          <cell r="B385" t="str">
            <v>00190021206</v>
          </cell>
          <cell r="C385" t="str">
            <v>ФЛАНЕЦ 2-300-63 РУ6.3МПА ИСП2 ГОСТ12821-80</v>
          </cell>
          <cell r="D385" t="str">
            <v>шт</v>
          </cell>
          <cell r="E385">
            <v>39618</v>
          </cell>
          <cell r="F385">
            <v>4</v>
          </cell>
          <cell r="G385">
            <v>34690.199999999997</v>
          </cell>
          <cell r="H385">
            <v>138760.79999999999</v>
          </cell>
          <cell r="I385" t="str">
            <v>суммы по справке ТМЗ, находящиеся на центральных складах по состоянию на 31.12.317</v>
          </cell>
          <cell r="J385" t="str">
            <v>от 5 до 10 лет</v>
          </cell>
          <cell r="K385" t="str">
            <v>от 10 000 до 50 000</v>
          </cell>
          <cell r="L385" t="str">
            <v>Обратные клапаны, предохранительные клапаны, отводы, фланцы, сгоны, муфты, тройники</v>
          </cell>
          <cell r="M385" t="str">
            <v>Гордиловская</v>
          </cell>
          <cell r="N385">
            <v>197010</v>
          </cell>
          <cell r="O385">
            <v>1</v>
          </cell>
          <cell r="P385">
            <v>197010</v>
          </cell>
          <cell r="Q385">
            <v>100</v>
          </cell>
          <cell r="R385">
            <v>197010</v>
          </cell>
          <cell r="S385">
            <v>788040</v>
          </cell>
          <cell r="T385">
            <v>5.6791255167165371</v>
          </cell>
          <cell r="U385">
            <v>649279.19999999995</v>
          </cell>
          <cell r="V385" t="str">
            <v>ТОО Промресурс г.Павлодар прайс-л от 2016г</v>
          </cell>
          <cell r="W385" t="str">
            <v>нет данных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197010</v>
          </cell>
          <cell r="AH385" t="str">
            <v xml:space="preserve"> по ценам новых с учетом % годности (ценовая информация обновлена)</v>
          </cell>
        </row>
        <row r="386">
          <cell r="B386" t="str">
            <v>00190021206</v>
          </cell>
          <cell r="C386" t="str">
            <v>ФЛАНЕЦ 2-300-63 РУ6.3МПА ИСП2 ГОСТ12821-80</v>
          </cell>
          <cell r="D386" t="str">
            <v>шт</v>
          </cell>
          <cell r="E386">
            <v>39618</v>
          </cell>
          <cell r="F386">
            <v>4</v>
          </cell>
          <cell r="G386">
            <v>34690.199999999997</v>
          </cell>
          <cell r="H386">
            <v>138760.79999999999</v>
          </cell>
          <cell r="I386" t="str">
            <v>прил. 13  протокола инвент. 2015г. (излишки.)</v>
          </cell>
          <cell r="J386" t="str">
            <v>от 5 до 10 лет</v>
          </cell>
          <cell r="K386" t="str">
            <v>от 10 000 до 50 000</v>
          </cell>
          <cell r="L386" t="str">
            <v>Обратные клапаны, предохранительные клапаны, отводы, фланцы, сгоны, муфты, тройники</v>
          </cell>
          <cell r="M386" t="str">
            <v>Гордиловская</v>
          </cell>
          <cell r="N386">
            <v>197010</v>
          </cell>
          <cell r="O386">
            <v>1</v>
          </cell>
          <cell r="P386">
            <v>197010</v>
          </cell>
          <cell r="Q386">
            <v>100</v>
          </cell>
          <cell r="R386">
            <v>197010</v>
          </cell>
          <cell r="S386">
            <v>788040</v>
          </cell>
          <cell r="T386">
            <v>5.6791255167165371</v>
          </cell>
          <cell r="U386">
            <v>649279.19999999995</v>
          </cell>
          <cell r="V386" t="str">
            <v>ТОО Промресурс г.Павлодар прайс-л от 2016г</v>
          </cell>
          <cell r="W386" t="str">
            <v>нет данных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197010</v>
          </cell>
          <cell r="AH386" t="str">
            <v xml:space="preserve"> по ценам новых с учетом % годности (ценовая информация обновлена)</v>
          </cell>
        </row>
        <row r="387">
          <cell r="B387" t="str">
            <v>00190021206</v>
          </cell>
          <cell r="C387" t="str">
            <v>ФЛАНЕЦ 2-300-63 РУ6.3МПА ИСП2 ГОСТ12821-80</v>
          </cell>
          <cell r="D387" t="str">
            <v>шт</v>
          </cell>
          <cell r="E387" t="str">
            <v>18.06.2008</v>
          </cell>
          <cell r="F387">
            <v>2</v>
          </cell>
          <cell r="G387">
            <v>2100</v>
          </cell>
          <cell r="H387">
            <v>4200</v>
          </cell>
          <cell r="I387" t="str">
            <v>суммы по справке ТМЗ, находящиеся на центральных складах по состоянию на 31.12.318</v>
          </cell>
          <cell r="J387" t="str">
            <v>от 5 до 10 лет</v>
          </cell>
          <cell r="K387" t="str">
            <v>от 1000 до 5 000</v>
          </cell>
          <cell r="L387" t="str">
            <v>Обратные клапаны, предохранительные клапаны, отводы, фланцы, сгоны, муфты, тройники</v>
          </cell>
          <cell r="M387" t="str">
            <v>Гордиловская</v>
          </cell>
          <cell r="N387">
            <v>197010</v>
          </cell>
          <cell r="O387">
            <v>1</v>
          </cell>
          <cell r="P387">
            <v>197010</v>
          </cell>
          <cell r="Q387">
            <v>100</v>
          </cell>
          <cell r="R387">
            <v>197010</v>
          </cell>
          <cell r="S387">
            <v>394020</v>
          </cell>
          <cell r="T387">
            <v>93.814285714285717</v>
          </cell>
          <cell r="U387">
            <v>389820</v>
          </cell>
          <cell r="V387" t="str">
            <v>ТОО Промресурс г.Павлодар прайс-л от 2016г</v>
          </cell>
          <cell r="W387" t="str">
            <v>нет данных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197010</v>
          </cell>
          <cell r="AH387" t="str">
            <v xml:space="preserve"> по ценам новых с учетом % годности (ценовая информация обновлена)</v>
          </cell>
        </row>
        <row r="388">
          <cell r="B388" t="str">
            <v>00190021206</v>
          </cell>
          <cell r="C388" t="str">
            <v>ФЛАНЕЦ 2-300-63 РУ6.3МПА ИСП2 ГОСТ12821-80</v>
          </cell>
          <cell r="D388" t="str">
            <v>шт</v>
          </cell>
          <cell r="E388" t="str">
            <v>18.06.2008</v>
          </cell>
          <cell r="F388">
            <v>2</v>
          </cell>
          <cell r="G388">
            <v>34690.199999999997</v>
          </cell>
          <cell r="H388">
            <v>69380.399999999994</v>
          </cell>
          <cell r="I388" t="str">
            <v>прил. 13  протокола инвент. 2015г. (излишки.)</v>
          </cell>
          <cell r="J388" t="str">
            <v>от 5 до 10 лет</v>
          </cell>
          <cell r="K388" t="str">
            <v>от 10 000 до 50 000</v>
          </cell>
          <cell r="L388" t="str">
            <v>Обратные клапаны, предохранительные клапаны, отводы, фланцы, сгоны, муфты, тройники</v>
          </cell>
          <cell r="M388" t="str">
            <v>Гордиловская</v>
          </cell>
          <cell r="N388">
            <v>197010</v>
          </cell>
          <cell r="O388">
            <v>1</v>
          </cell>
          <cell r="P388">
            <v>197010</v>
          </cell>
          <cell r="Q388">
            <v>100</v>
          </cell>
          <cell r="R388">
            <v>197010</v>
          </cell>
          <cell r="S388">
            <v>394020</v>
          </cell>
          <cell r="T388">
            <v>5.6791255167165371</v>
          </cell>
          <cell r="U388">
            <v>324639.59999999998</v>
          </cell>
          <cell r="V388" t="str">
            <v>ТОО Промресурс г.Павлодар прайс-л от 2016г</v>
          </cell>
          <cell r="W388" t="str">
            <v>нет данных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197010</v>
          </cell>
          <cell r="AH388" t="str">
            <v xml:space="preserve"> по ценам новых с учетом % годности (ценовая информация обновлена)</v>
          </cell>
        </row>
        <row r="389">
          <cell r="B389" t="str">
            <v>00190021206</v>
          </cell>
          <cell r="C389" t="str">
            <v>ФЛАНЕЦ 2-300-63 РУ6.3МПА ИСП2 ГОСТ12821-80</v>
          </cell>
          <cell r="D389" t="str">
            <v>шт</v>
          </cell>
          <cell r="E389" t="str">
            <v>11.11.2012</v>
          </cell>
          <cell r="F389">
            <v>4</v>
          </cell>
          <cell r="G389">
            <v>34690.199999999997</v>
          </cell>
          <cell r="H389">
            <v>138760.79999999999</v>
          </cell>
          <cell r="I389" t="str">
            <v>прил. 13  протокола инвент. 2015г. (излишки.)</v>
          </cell>
          <cell r="J389" t="str">
            <v>от 3 до 4 лет</v>
          </cell>
          <cell r="K389" t="str">
            <v>от 10 000 до 50 000</v>
          </cell>
          <cell r="L389" t="str">
            <v>Обратные клапаны, предохранительные клапаны, отводы, фланцы, сгоны, муфты, тройники</v>
          </cell>
          <cell r="M389" t="str">
            <v>Гордиловская</v>
          </cell>
          <cell r="N389">
            <v>197010</v>
          </cell>
          <cell r="O389">
            <v>1</v>
          </cell>
          <cell r="P389">
            <v>197010</v>
          </cell>
          <cell r="Q389">
            <v>100</v>
          </cell>
          <cell r="R389">
            <v>197010</v>
          </cell>
          <cell r="S389">
            <v>788040</v>
          </cell>
          <cell r="T389">
            <v>5.6791255167165371</v>
          </cell>
          <cell r="U389">
            <v>649279.19999999995</v>
          </cell>
          <cell r="V389" t="str">
            <v>ТОО Промресурс г.Павлодар прайс-л от 2016г</v>
          </cell>
          <cell r="W389" t="str">
            <v>нет данных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197010</v>
          </cell>
          <cell r="AH389" t="str">
            <v xml:space="preserve"> по ценам новых с учетом % годности (ценовая информация обновлена)</v>
          </cell>
        </row>
        <row r="390">
          <cell r="B390" t="str">
            <v>00190021045</v>
          </cell>
          <cell r="C390" t="str">
            <v>ФЛАНЕЦ 3-15-63 СТ20 ГОСТ12821</v>
          </cell>
          <cell r="D390" t="str">
            <v>шт</v>
          </cell>
          <cell r="E390">
            <v>38666</v>
          </cell>
          <cell r="F390">
            <v>11</v>
          </cell>
          <cell r="G390">
            <v>500</v>
          </cell>
          <cell r="H390">
            <v>5500</v>
          </cell>
          <cell r="I390" t="str">
            <v>суммы по справке ТМЗ, находящиеся на центральных складах по состоянию на 31.12.305</v>
          </cell>
          <cell r="J390" t="str">
            <v>свыше 10 лет</v>
          </cell>
          <cell r="K390" t="str">
            <v>до 1000 тенге</v>
          </cell>
          <cell r="L390" t="str">
            <v>Обратные клапаны, предохранительные клапаны, отводы, фланцы, сгоны, муфты, тройники</v>
          </cell>
          <cell r="M390" t="str">
            <v>Гордиловская</v>
          </cell>
          <cell r="N390">
            <v>5148</v>
          </cell>
          <cell r="O390">
            <v>1</v>
          </cell>
          <cell r="P390">
            <v>5148</v>
          </cell>
          <cell r="Q390">
            <v>100</v>
          </cell>
          <cell r="R390">
            <v>5148</v>
          </cell>
          <cell r="S390">
            <v>56628</v>
          </cell>
          <cell r="T390">
            <v>10.295999999999999</v>
          </cell>
          <cell r="U390">
            <v>51128</v>
          </cell>
          <cell r="V390" t="str">
            <v>ТОО Промресурс г.Павлодар прайс-л от 2016г</v>
          </cell>
          <cell r="W390" t="str">
            <v>нет данных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5148</v>
          </cell>
          <cell r="AH390" t="str">
            <v xml:space="preserve"> по ценам новых с учетом % годности (ценовая информация обновлена)</v>
          </cell>
        </row>
        <row r="391">
          <cell r="B391" t="str">
            <v>00190020654</v>
          </cell>
          <cell r="C391" t="str">
            <v>ФЛАНЕЦ 3-25-63 СТ20 ГОСТ12821</v>
          </cell>
          <cell r="D391" t="str">
            <v>шт</v>
          </cell>
          <cell r="E391" t="str">
            <v>13.09.2006</v>
          </cell>
          <cell r="F391">
            <v>1</v>
          </cell>
          <cell r="G391">
            <v>700</v>
          </cell>
          <cell r="H391">
            <v>700</v>
          </cell>
          <cell r="I391" t="str">
            <v>суммы по справке ТМЗ, находящиеся на центральных складах по состоянию на 31.12.292</v>
          </cell>
          <cell r="J391" t="str">
            <v>от 5 до 10 лет</v>
          </cell>
          <cell r="K391" t="str">
            <v>до 1000 тенге</v>
          </cell>
          <cell r="L391" t="str">
            <v>Обратные клапаны, предохранительные клапаны, отводы, фланцы, сгоны, муфты, тройники</v>
          </cell>
          <cell r="M391" t="str">
            <v>Гордиловская</v>
          </cell>
          <cell r="N391">
            <v>5280</v>
          </cell>
          <cell r="O391">
            <v>1</v>
          </cell>
          <cell r="P391">
            <v>5280</v>
          </cell>
          <cell r="Q391">
            <v>100</v>
          </cell>
          <cell r="R391">
            <v>5280</v>
          </cell>
          <cell r="S391">
            <v>5280</v>
          </cell>
          <cell r="T391">
            <v>7.5428571428571427</v>
          </cell>
          <cell r="U391">
            <v>4580</v>
          </cell>
          <cell r="V391" t="str">
            <v>ТОО Промресурс г.Павлодар прайс-л от 2016г</v>
          </cell>
          <cell r="W391" t="str">
            <v>нет данных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5280</v>
          </cell>
          <cell r="AH391" t="str">
            <v xml:space="preserve"> по ценам новых с учетом % годности (ценовая информация обновлена)</v>
          </cell>
        </row>
        <row r="392">
          <cell r="B392" t="str">
            <v>00190021044</v>
          </cell>
          <cell r="C392" t="str">
            <v>ФЛАНЕЦ ДУ125 РУ10-16</v>
          </cell>
          <cell r="D392" t="str">
            <v>шт</v>
          </cell>
          <cell r="E392">
            <v>38666</v>
          </cell>
          <cell r="F392">
            <v>2</v>
          </cell>
          <cell r="G392">
            <v>1500</v>
          </cell>
          <cell r="H392">
            <v>3000</v>
          </cell>
          <cell r="I392" t="str">
            <v>суммы по справке ТМЗ, находящиеся на центральных складах по состоянию на 31.12.304</v>
          </cell>
          <cell r="J392" t="str">
            <v>свыше 10 лет</v>
          </cell>
          <cell r="K392" t="str">
            <v>от 1000 до 5 000</v>
          </cell>
          <cell r="L392" t="str">
            <v>Обратные клапаны, предохранительные клапаны, отводы, фланцы, сгоны, муфты, тройники</v>
          </cell>
          <cell r="M392" t="str">
            <v>Гордиловская</v>
          </cell>
          <cell r="N392">
            <v>13365</v>
          </cell>
          <cell r="O392">
            <v>1</v>
          </cell>
          <cell r="P392">
            <v>13365</v>
          </cell>
          <cell r="Q392">
            <v>100</v>
          </cell>
          <cell r="R392">
            <v>13365</v>
          </cell>
          <cell r="S392">
            <v>26730</v>
          </cell>
          <cell r="T392">
            <v>8.91</v>
          </cell>
          <cell r="U392">
            <v>23730</v>
          </cell>
          <cell r="V392" t="str">
            <v>ТОО Промресурс г.Павлодар прайс-л от 2016г</v>
          </cell>
          <cell r="W392" t="str">
            <v>нет данных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13365</v>
          </cell>
          <cell r="AH392" t="str">
            <v xml:space="preserve"> по ценам новых с учетом % годности (ценовая информация обновлена)</v>
          </cell>
        </row>
        <row r="393">
          <cell r="B393" t="str">
            <v>00190021151</v>
          </cell>
          <cell r="C393" t="str">
            <v>ФЛАНЕЦ ДУ273</v>
          </cell>
          <cell r="D393" t="str">
            <v>шт</v>
          </cell>
          <cell r="E393" t="str">
            <v>31.12.2006</v>
          </cell>
          <cell r="F393">
            <v>1</v>
          </cell>
          <cell r="G393">
            <v>3878.2799999999997</v>
          </cell>
          <cell r="H393">
            <v>3878.2799999999997</v>
          </cell>
          <cell r="I393" t="str">
            <v>суммы по справке ТМЗ, находящиеся на центральных складах по состоянию на 31.12.241 и излишеи</v>
          </cell>
          <cell r="J393" t="str">
            <v>от 5 до 10 лет</v>
          </cell>
          <cell r="K393" t="str">
            <v>от 1000 до 5 000</v>
          </cell>
          <cell r="L393" t="str">
            <v>Обратные клапаны, предохранительные клапаны, отводы, фланцы, сгоны, муфты, тройники</v>
          </cell>
          <cell r="M393" t="str">
            <v>Гордиловская</v>
          </cell>
          <cell r="N393">
            <v>30330</v>
          </cell>
          <cell r="O393">
            <v>1</v>
          </cell>
          <cell r="P393">
            <v>30330</v>
          </cell>
          <cell r="Q393">
            <v>100</v>
          </cell>
          <cell r="R393">
            <v>30330</v>
          </cell>
          <cell r="S393">
            <v>30330</v>
          </cell>
          <cell r="T393">
            <v>7.8204771187227333</v>
          </cell>
          <cell r="U393">
            <v>26451.72</v>
          </cell>
          <cell r="V393" t="str">
            <v>ТОО Промресурс г.Павлодар прайс-л от 2016г</v>
          </cell>
          <cell r="W393" t="str">
            <v>нет данных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30330</v>
          </cell>
          <cell r="AH393" t="str">
            <v xml:space="preserve"> по ценам новых с учетом % годности (ценовая информация обновлена)</v>
          </cell>
        </row>
        <row r="394">
          <cell r="B394" t="str">
            <v>00190021151</v>
          </cell>
          <cell r="C394" t="str">
            <v>ФЛАНЕЦ ДУ273</v>
          </cell>
          <cell r="D394" t="str">
            <v>шт</v>
          </cell>
          <cell r="E394" t="str">
            <v>11.11.2012</v>
          </cell>
          <cell r="F394">
            <v>21</v>
          </cell>
          <cell r="G394">
            <v>4439.8342857142861</v>
          </cell>
          <cell r="H394">
            <v>93236.52</v>
          </cell>
          <cell r="I394" t="str">
            <v>суммы по справке ТМЗ, находящиеся на центральных складах по состоянию на 31.12.312</v>
          </cell>
          <cell r="J394" t="str">
            <v>от 3 до 4 лет</v>
          </cell>
          <cell r="K394" t="str">
            <v>от 1000 до 5 000</v>
          </cell>
          <cell r="L394" t="str">
            <v>Обратные клапаны, предохранительные клапаны, отводы, фланцы, сгоны, муфты, тройники</v>
          </cell>
          <cell r="M394" t="str">
            <v>Гордиловская</v>
          </cell>
          <cell r="N394">
            <v>30330</v>
          </cell>
          <cell r="O394">
            <v>1</v>
          </cell>
          <cell r="P394">
            <v>30330</v>
          </cell>
          <cell r="Q394">
            <v>100</v>
          </cell>
          <cell r="R394">
            <v>30330</v>
          </cell>
          <cell r="S394">
            <v>636930</v>
          </cell>
          <cell r="T394">
            <v>6.83133604729134</v>
          </cell>
          <cell r="U394">
            <v>543693.48</v>
          </cell>
          <cell r="V394" t="str">
            <v>ТОО Промресурс г.Павлодар прайс-л от 2016г</v>
          </cell>
          <cell r="W394" t="str">
            <v>нет данных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30330</v>
          </cell>
          <cell r="AH394" t="str">
            <v xml:space="preserve"> по ценам новых с учетом % годности (ценовая информация обновлена)</v>
          </cell>
        </row>
        <row r="395">
          <cell r="B395" t="str">
            <v>00190021151</v>
          </cell>
          <cell r="C395" t="str">
            <v>ФЛАНЕЦ ДУ273</v>
          </cell>
          <cell r="D395" t="str">
            <v>шт</v>
          </cell>
          <cell r="E395">
            <v>39082</v>
          </cell>
          <cell r="F395">
            <v>9</v>
          </cell>
          <cell r="G395">
            <v>3878.2800000000007</v>
          </cell>
          <cell r="H395">
            <v>34904.520000000004</v>
          </cell>
          <cell r="I395" t="str">
            <v>суммы по справке ТМЗ, находящиеся на центральных складах по состоянию на 31.12.313</v>
          </cell>
          <cell r="J395" t="str">
            <v>от 5 до 10 лет</v>
          </cell>
          <cell r="K395" t="str">
            <v>от 1000 до 5 000</v>
          </cell>
          <cell r="L395" t="str">
            <v>Обратные клапаны, предохранительные клапаны, отводы, фланцы, сгоны, муфты, тройники</v>
          </cell>
          <cell r="M395" t="str">
            <v>Гордиловская</v>
          </cell>
          <cell r="N395">
            <v>30330</v>
          </cell>
          <cell r="O395">
            <v>1</v>
          </cell>
          <cell r="P395">
            <v>30330</v>
          </cell>
          <cell r="Q395">
            <v>100</v>
          </cell>
          <cell r="R395">
            <v>30330</v>
          </cell>
          <cell r="S395">
            <v>272970</v>
          </cell>
          <cell r="T395">
            <v>7.8204771187227315</v>
          </cell>
          <cell r="U395">
            <v>238065.47999999998</v>
          </cell>
          <cell r="V395" t="str">
            <v>ТОО Промресурс г.Павлодар прайс-л от 2016г</v>
          </cell>
          <cell r="W395" t="str">
            <v>нет данных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30330</v>
          </cell>
          <cell r="AH395" t="str">
            <v xml:space="preserve"> по ценам новых с учетом % годности (ценовая информация обновлена)</v>
          </cell>
        </row>
        <row r="396">
          <cell r="B396" t="str">
            <v>00190021151</v>
          </cell>
          <cell r="C396" t="str">
            <v>ФЛАНЕЦ ДУ273</v>
          </cell>
          <cell r="D396" t="str">
            <v>шт</v>
          </cell>
          <cell r="E396" t="str">
            <v>31.12.2006</v>
          </cell>
          <cell r="F396">
            <v>1</v>
          </cell>
          <cell r="G396">
            <v>2100</v>
          </cell>
          <cell r="H396">
            <v>2100</v>
          </cell>
          <cell r="I396" t="str">
            <v>суммы по справке ТМЗ, находящиеся на центральных складах по состоянию на 31.12.314</v>
          </cell>
          <cell r="J396" t="str">
            <v>от 5 до 10 лет</v>
          </cell>
          <cell r="K396" t="str">
            <v>от 1000 до 5 000</v>
          </cell>
          <cell r="L396" t="str">
            <v>Обратные клапаны, предохранительные клапаны, отводы, фланцы, сгоны, муфты, тройники</v>
          </cell>
          <cell r="M396" t="str">
            <v>Гордиловская</v>
          </cell>
          <cell r="N396">
            <v>30330</v>
          </cell>
          <cell r="O396">
            <v>1</v>
          </cell>
          <cell r="P396">
            <v>30330</v>
          </cell>
          <cell r="Q396">
            <v>100</v>
          </cell>
          <cell r="R396">
            <v>30330</v>
          </cell>
          <cell r="S396">
            <v>30330</v>
          </cell>
          <cell r="T396">
            <v>14.442857142857143</v>
          </cell>
          <cell r="U396">
            <v>28230</v>
          </cell>
          <cell r="V396" t="str">
            <v>ТОО Промресурс г.Павлодар прайс-л от 2016г</v>
          </cell>
          <cell r="W396" t="str">
            <v>нет данных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30330</v>
          </cell>
          <cell r="AH396" t="str">
            <v xml:space="preserve"> по ценам новых с учетом % годности (ценовая информация обновлена)</v>
          </cell>
        </row>
        <row r="397">
          <cell r="B397" t="str">
            <v>00190020633</v>
          </cell>
          <cell r="C397" t="str">
            <v>ФЛЯНЕЦ 1-65-10 ГОСТ12820</v>
          </cell>
          <cell r="D397" t="str">
            <v>шт</v>
          </cell>
          <cell r="E397">
            <v>39573</v>
          </cell>
          <cell r="F397">
            <v>2</v>
          </cell>
          <cell r="G397">
            <v>755</v>
          </cell>
          <cell r="H397">
            <v>1510</v>
          </cell>
          <cell r="I397" t="str">
            <v>суммы по справке ТМЗ, находящиеся на центральных складах по состоянию на 31.12.291</v>
          </cell>
          <cell r="J397" t="str">
            <v>от 5 до 10 лет</v>
          </cell>
          <cell r="K397" t="str">
            <v>до 1000 тенге</v>
          </cell>
          <cell r="L397" t="str">
            <v>Обратные клапаны, предохранительные клапаны, отводы, фланцы, сгоны, муфты, тройники</v>
          </cell>
          <cell r="M397" t="str">
            <v>Гордиловская</v>
          </cell>
          <cell r="N397">
            <v>3086</v>
          </cell>
          <cell r="O397">
            <v>1</v>
          </cell>
          <cell r="P397">
            <v>3086</v>
          </cell>
          <cell r="Q397">
            <v>100</v>
          </cell>
          <cell r="R397">
            <v>3086</v>
          </cell>
          <cell r="S397">
            <v>6172</v>
          </cell>
          <cell r="T397">
            <v>4.0874172185430462</v>
          </cell>
          <cell r="U397">
            <v>4662</v>
          </cell>
          <cell r="V397" t="str">
            <v>ТОО Промресурс г.Павлодар прайс-л от 2016г</v>
          </cell>
          <cell r="W397" t="str">
            <v>нет данных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3086</v>
          </cell>
          <cell r="AH397" t="str">
            <v xml:space="preserve"> по ценам новых с учетом % годности (ценовая информация обновлена)</v>
          </cell>
        </row>
        <row r="398">
          <cell r="B398" t="str">
            <v>00190020633</v>
          </cell>
          <cell r="C398" t="str">
            <v>ФЛЯНЕЦ 1-65-10 ГОСТ12820</v>
          </cell>
          <cell r="D398" t="str">
            <v>шт</v>
          </cell>
          <cell r="E398">
            <v>39573</v>
          </cell>
          <cell r="F398">
            <v>5</v>
          </cell>
          <cell r="G398">
            <v>755</v>
          </cell>
          <cell r="H398">
            <v>3775</v>
          </cell>
          <cell r="I398" t="str">
            <v>прил. 13  протокола инвент. 2015г. (излишки.)</v>
          </cell>
          <cell r="J398" t="str">
            <v>от 5 до 10 лет</v>
          </cell>
          <cell r="K398" t="str">
            <v>до 1000 тенге</v>
          </cell>
          <cell r="L398" t="str">
            <v>Обратные клапаны, предохранительные клапаны, отводы, фланцы, сгоны, муфты, тройники</v>
          </cell>
          <cell r="M398" t="str">
            <v>Гордиловская</v>
          </cell>
          <cell r="N398">
            <v>3086</v>
          </cell>
          <cell r="O398">
            <v>1</v>
          </cell>
          <cell r="P398">
            <v>3086</v>
          </cell>
          <cell r="Q398">
            <v>100</v>
          </cell>
          <cell r="R398">
            <v>3086</v>
          </cell>
          <cell r="S398">
            <v>15430</v>
          </cell>
          <cell r="T398">
            <v>4.0874172185430462</v>
          </cell>
          <cell r="U398">
            <v>11655</v>
          </cell>
          <cell r="V398" t="str">
            <v>ТОО Промресурс г.Павлодар прайс-л от 2016г</v>
          </cell>
          <cell r="W398" t="str">
            <v>нет данных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3086</v>
          </cell>
          <cell r="AH398" t="str">
            <v xml:space="preserve"> по ценам новых с учетом % годности (ценовая информация обновлена)</v>
          </cell>
        </row>
        <row r="399">
          <cell r="B399" t="str">
            <v>00190020410</v>
          </cell>
          <cell r="C399" t="str">
            <v>ФЛЯНЕЦ ДУ 200</v>
          </cell>
          <cell r="D399" t="str">
            <v>шт</v>
          </cell>
          <cell r="E399">
            <v>38138</v>
          </cell>
          <cell r="F399">
            <v>1</v>
          </cell>
          <cell r="G399">
            <v>2300</v>
          </cell>
          <cell r="H399">
            <v>2300</v>
          </cell>
          <cell r="I399" t="str">
            <v>прил. 13  протокола инвент. 2015г. (излишки.)</v>
          </cell>
          <cell r="J399" t="str">
            <v>свыше 10 лет</v>
          </cell>
          <cell r="K399" t="str">
            <v>от 1000 до 5 000</v>
          </cell>
          <cell r="L399" t="str">
            <v>Обратные клапаны, предохранительные клапаны, отводы, фланцы, сгоны, муфты, тройники</v>
          </cell>
          <cell r="M399" t="str">
            <v>Гордиловская</v>
          </cell>
          <cell r="N399">
            <v>12420</v>
          </cell>
          <cell r="O399">
            <v>1</v>
          </cell>
          <cell r="P399">
            <v>12420</v>
          </cell>
          <cell r="Q399">
            <v>100</v>
          </cell>
          <cell r="R399">
            <v>12420</v>
          </cell>
          <cell r="S399">
            <v>12420</v>
          </cell>
          <cell r="T399">
            <v>5.4</v>
          </cell>
          <cell r="U399">
            <v>10120</v>
          </cell>
          <cell r="V399" t="str">
            <v>ТОО Промресурс г.Павлодар прайс-л от 2016г</v>
          </cell>
          <cell r="W399" t="str">
            <v>нет данных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12420</v>
          </cell>
          <cell r="AH399" t="str">
            <v xml:space="preserve"> по ценам новых с учетом % годности (ценовая информация обновлена)</v>
          </cell>
        </row>
        <row r="400">
          <cell r="B400" t="str">
            <v>00190020588</v>
          </cell>
          <cell r="C400" t="str">
            <v>ФЛЯНЕЦ ДУ 250</v>
          </cell>
          <cell r="D400" t="str">
            <v>шт</v>
          </cell>
          <cell r="E400">
            <v>37195</v>
          </cell>
          <cell r="F400">
            <v>14</v>
          </cell>
          <cell r="G400">
            <v>2100</v>
          </cell>
          <cell r="H400">
            <v>29400</v>
          </cell>
          <cell r="I400" t="str">
            <v>суммы по справке ТМЗ, находящиеся на центральных складах по состоянию на 31.12.286</v>
          </cell>
          <cell r="J400" t="str">
            <v>свыше 10 лет</v>
          </cell>
          <cell r="K400" t="str">
            <v>от 1000 до 5 000</v>
          </cell>
          <cell r="L400" t="str">
            <v>Обратные клапаны, предохранительные клапаны, отводы, фланцы, сгоны, муфты, тройники</v>
          </cell>
          <cell r="M400" t="str">
            <v>Гордиловская</v>
          </cell>
          <cell r="N400">
            <v>24930</v>
          </cell>
          <cell r="O400">
            <v>1</v>
          </cell>
          <cell r="P400">
            <v>24930</v>
          </cell>
          <cell r="Q400">
            <v>100</v>
          </cell>
          <cell r="R400">
            <v>24930</v>
          </cell>
          <cell r="S400">
            <v>349020</v>
          </cell>
          <cell r="T400">
            <v>11.871428571428572</v>
          </cell>
          <cell r="U400">
            <v>319620</v>
          </cell>
          <cell r="V400" t="str">
            <v>ТОО Промресурс г.Павлодар прайс-л от 2016г</v>
          </cell>
          <cell r="W400" t="str">
            <v>нет данных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24930</v>
          </cell>
          <cell r="AH400" t="str">
            <v xml:space="preserve"> по ценам новых с учетом % годности (ценовая информация обновлена)</v>
          </cell>
        </row>
        <row r="401">
          <cell r="B401">
            <v>0</v>
          </cell>
          <cell r="C401" t="str">
            <v>Санфаянс, сантехника</v>
          </cell>
          <cell r="D401" t="str">
            <v>*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нет данных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</row>
        <row r="402">
          <cell r="B402" t="str">
            <v>00190090966</v>
          </cell>
          <cell r="C402" t="str">
            <v>БИДЕ СО СМЕСИТЕЛЕМ</v>
          </cell>
          <cell r="D402" t="str">
            <v>шт</v>
          </cell>
          <cell r="E402" t="str">
            <v>04.12.2007</v>
          </cell>
          <cell r="F402">
            <v>4</v>
          </cell>
          <cell r="G402">
            <v>3102.7363250000003</v>
          </cell>
          <cell r="H402">
            <v>12410.945300000001</v>
          </cell>
          <cell r="I402" t="str">
            <v>суммы по справке ТМЗ, находящиеся на центральных складах по состоянию на 31.12.330</v>
          </cell>
          <cell r="J402" t="str">
            <v>от 5 до 10 лет</v>
          </cell>
          <cell r="K402" t="str">
            <v>от 1000 до 5 000</v>
          </cell>
          <cell r="L402" t="str">
            <v>Санфаянс, сантехника</v>
          </cell>
          <cell r="M402" t="str">
            <v>Черненко</v>
          </cell>
          <cell r="N402">
            <v>17544.642857142855</v>
          </cell>
          <cell r="O402">
            <v>1</v>
          </cell>
          <cell r="P402">
            <v>17544.642857142855</v>
          </cell>
          <cell r="Q402">
            <v>100</v>
          </cell>
          <cell r="R402">
            <v>17544.642857142855</v>
          </cell>
          <cell r="S402">
            <v>70178.57142857142</v>
          </cell>
          <cell r="T402">
            <v>5.6545710042386066</v>
          </cell>
          <cell r="U402">
            <v>57767.626128571421</v>
          </cell>
          <cell r="V402" t="str">
            <v>м-н Знак  инф.по т.77-38-38</v>
          </cell>
          <cell r="W402" t="str">
            <v>нет данных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17544.642857142855</v>
          </cell>
          <cell r="AH402" t="str">
            <v xml:space="preserve"> по ценам новых с учетом % годности (ценовая информация обновлена)</v>
          </cell>
        </row>
        <row r="403">
          <cell r="B403" t="str">
            <v>00190090207</v>
          </cell>
          <cell r="C403" t="str">
            <v>ДУШ БИДЕ БЕЗ СМЕСТИТЕЛЯ</v>
          </cell>
          <cell r="D403" t="str">
            <v>шт</v>
          </cell>
          <cell r="E403" t="str">
            <v>04.12.2007</v>
          </cell>
          <cell r="F403">
            <v>1</v>
          </cell>
          <cell r="G403">
            <v>2284.0036</v>
          </cell>
          <cell r="H403">
            <v>2284.0036</v>
          </cell>
          <cell r="I403" t="str">
            <v>суммы по справке ТМЗ, находящиеся на центральных складах по состоянию на 31.12.329</v>
          </cell>
          <cell r="J403" t="str">
            <v>от 5 до 10 лет</v>
          </cell>
          <cell r="K403" t="str">
            <v>от 1000 до 5 000</v>
          </cell>
          <cell r="L403" t="str">
            <v>Санфаянс, сантехника</v>
          </cell>
          <cell r="M403" t="str">
            <v>Черненко</v>
          </cell>
          <cell r="N403">
            <v>3464.2857142857138</v>
          </cell>
          <cell r="O403">
            <v>1</v>
          </cell>
          <cell r="P403">
            <v>3464.2857142857138</v>
          </cell>
          <cell r="Q403">
            <v>100</v>
          </cell>
          <cell r="R403">
            <v>3464.2857142857138</v>
          </cell>
          <cell r="S403">
            <v>3464.2857142857138</v>
          </cell>
          <cell r="T403">
            <v>1.5167601812386433</v>
          </cell>
          <cell r="U403">
            <v>1180.2821142857138</v>
          </cell>
          <cell r="V403" t="str">
            <v>м-н Знак  инф.по т.77-38-38</v>
          </cell>
          <cell r="W403" t="str">
            <v>нет данных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3464.2857142857138</v>
          </cell>
          <cell r="AH403" t="str">
            <v xml:space="preserve"> по ценам новых с учетом % годности (ценовая информация обновлена)</v>
          </cell>
        </row>
        <row r="404">
          <cell r="B404" t="str">
            <v>00190090980</v>
          </cell>
          <cell r="C404" t="str">
            <v>СМЕСИТЕЛЬ ДЛЯ БИДЕ</v>
          </cell>
          <cell r="D404" t="str">
            <v>шт</v>
          </cell>
          <cell r="E404" t="str">
            <v>04.12.2007</v>
          </cell>
          <cell r="F404">
            <v>1</v>
          </cell>
          <cell r="G404">
            <v>4905.0877999999993</v>
          </cell>
          <cell r="H404">
            <v>4905.0877999999993</v>
          </cell>
          <cell r="I404" t="str">
            <v>суммы по справке ТМЗ, находящиеся на центральных складах по состоянию на 31.12.331</v>
          </cell>
          <cell r="J404" t="str">
            <v>от 5 до 10 лет</v>
          </cell>
          <cell r="K404" t="str">
            <v>от 1000 до 5 000</v>
          </cell>
          <cell r="L404" t="str">
            <v>Санфаянс, сантехника</v>
          </cell>
          <cell r="M404" t="str">
            <v>Черненко</v>
          </cell>
          <cell r="N404">
            <v>8616.0714285714275</v>
          </cell>
          <cell r="O404">
            <v>1</v>
          </cell>
          <cell r="P404">
            <v>8616.0714285714275</v>
          </cell>
          <cell r="Q404">
            <v>100</v>
          </cell>
          <cell r="R404">
            <v>8616.0714285714275</v>
          </cell>
          <cell r="S404">
            <v>8616.0714285714275</v>
          </cell>
          <cell r="T404">
            <v>1.7565580433792498</v>
          </cell>
          <cell r="U404">
            <v>3710.9836285714282</v>
          </cell>
          <cell r="V404" t="str">
            <v>м-н Знак  инф.по т.77-38-38</v>
          </cell>
          <cell r="W404" t="str">
            <v>нет данных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8616.0714285714275</v>
          </cell>
          <cell r="AH404" t="str">
            <v xml:space="preserve"> по ценам новых с учетом % годности (ценовая информация обновлена)</v>
          </cell>
        </row>
        <row r="405">
          <cell r="B405" t="str">
            <v>00190090997</v>
          </cell>
          <cell r="C405" t="str">
            <v>УМ2БД000 УМЫВАЛЬНИК 2-ОЙ ВЕЛИЧ БЕЗ ДЕКОРА</v>
          </cell>
          <cell r="D405" t="str">
            <v>шт</v>
          </cell>
          <cell r="E405" t="str">
            <v>04.12.2007</v>
          </cell>
          <cell r="F405">
            <v>5</v>
          </cell>
          <cell r="G405">
            <v>1111.81025</v>
          </cell>
          <cell r="H405">
            <v>5559.0512500000004</v>
          </cell>
          <cell r="I405" t="str">
            <v>прил. 11 протокола инвент. 2015г. (РАО.)</v>
          </cell>
          <cell r="J405" t="str">
            <v>от 5 до 10 лет</v>
          </cell>
          <cell r="K405" t="str">
            <v>от 1000 до 5 000</v>
          </cell>
          <cell r="L405" t="str">
            <v>Санфаянс, сантехника</v>
          </cell>
          <cell r="M405" t="str">
            <v>Черненко</v>
          </cell>
          <cell r="N405">
            <v>6160.7142857142853</v>
          </cell>
          <cell r="O405">
            <v>1</v>
          </cell>
          <cell r="P405">
            <v>6160.7142857142853</v>
          </cell>
          <cell r="Q405">
            <v>100</v>
          </cell>
          <cell r="R405">
            <v>6160.7142857142853</v>
          </cell>
          <cell r="S405">
            <v>30803.571428571428</v>
          </cell>
          <cell r="T405">
            <v>5.5411562231183646</v>
          </cell>
          <cell r="U405">
            <v>25244.520178571427</v>
          </cell>
          <cell r="V405" t="str">
            <v>м-н Знак  инф.по т.77-38-38</v>
          </cell>
          <cell r="W405" t="str">
            <v>нет данных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6160.7142857142853</v>
          </cell>
          <cell r="AH405" t="str">
            <v xml:space="preserve"> по ценам новых с учетом % годности (ценовая информация обновлена)</v>
          </cell>
        </row>
        <row r="406">
          <cell r="B406">
            <v>0</v>
          </cell>
          <cell r="C406" t="str">
            <v>Трубы полипропиленовые и комплектующие к ним</v>
          </cell>
          <cell r="D406" t="str">
            <v>*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 t="str">
            <v>нет данных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</row>
        <row r="407">
          <cell r="B407" t="str">
            <v>"0019010161241</v>
          </cell>
          <cell r="C407" t="str">
            <v>ТРУБА ПОЛИПРОП Д100/3000/3.2/</v>
          </cell>
          <cell r="D407" t="str">
            <v>шт</v>
          </cell>
          <cell r="E407">
            <v>41446</v>
          </cell>
          <cell r="F407">
            <v>13</v>
          </cell>
          <cell r="G407">
            <v>1607.1399999999999</v>
          </cell>
          <cell r="H407">
            <v>20892.82</v>
          </cell>
          <cell r="I407" t="str">
            <v>прил. 6 Перечень невостр, для реализации на 01.08.2015г. (протокол инв)</v>
          </cell>
          <cell r="J407" t="str">
            <v>от 2 до 3 лет</v>
          </cell>
          <cell r="K407" t="str">
            <v>от 1000 до 5 000</v>
          </cell>
          <cell r="L407" t="str">
            <v>Трубы полипропиленовые и комплектующие к ним</v>
          </cell>
          <cell r="M407" t="str">
            <v>Черненко</v>
          </cell>
          <cell r="N407">
            <v>1741.0714285714284</v>
          </cell>
          <cell r="O407">
            <v>1</v>
          </cell>
          <cell r="P407">
            <v>1741.0714285714284</v>
          </cell>
          <cell r="Q407">
            <v>100</v>
          </cell>
          <cell r="R407">
            <v>1741.0714285714284</v>
          </cell>
          <cell r="S407">
            <v>22633.928571428569</v>
          </cell>
          <cell r="T407">
            <v>1.083335259262683</v>
          </cell>
          <cell r="U407">
            <v>1741.1085714285691</v>
          </cell>
          <cell r="V407" t="str">
            <v>м-н "Руслан" инф.по тел. 37-41-65</v>
          </cell>
          <cell r="W407" t="str">
            <v>нет данных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1741.0714285714284</v>
          </cell>
          <cell r="AH407" t="str">
            <v xml:space="preserve"> по ценам новых с учетом % годности (ценовая информация обновлена)</v>
          </cell>
        </row>
        <row r="408">
          <cell r="B408">
            <v>0</v>
          </cell>
          <cell r="C408" t="str">
            <v xml:space="preserve"> Масла моторные</v>
          </cell>
          <cell r="D408" t="str">
            <v>*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str">
            <v>нет данных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</row>
        <row r="409">
          <cell r="B409" t="str">
            <v>00200020216</v>
          </cell>
          <cell r="C409" t="str">
            <v>ЖИДКОСТЬ ПОЛИМЕТИЛФИЛОКСАНОВАЯ ПМС 60000</v>
          </cell>
          <cell r="D409" t="str">
            <v>л</v>
          </cell>
          <cell r="E409" t="str">
            <v>29.06.2007</v>
          </cell>
          <cell r="F409">
            <v>50</v>
          </cell>
          <cell r="G409">
            <v>1474.5614</v>
          </cell>
          <cell r="H409">
            <v>73728.070000000007</v>
          </cell>
          <cell r="I409" t="str">
            <v>суммы по справке ТМЗ, находящиеся на центральных складах по состоянию на 31.12.333</v>
          </cell>
          <cell r="J409" t="str">
            <v>от 5 до 10 лет</v>
          </cell>
          <cell r="K409" t="str">
            <v>от 1000 до 5 000</v>
          </cell>
          <cell r="L409" t="str">
            <v xml:space="preserve"> Масла моторные</v>
          </cell>
          <cell r="M409" t="str">
            <v>Гордиловская</v>
          </cell>
          <cell r="N409">
            <v>4.84</v>
          </cell>
          <cell r="O409">
            <v>385</v>
          </cell>
          <cell r="P409">
            <v>1863.3999999999999</v>
          </cell>
          <cell r="Q409">
            <v>100</v>
          </cell>
          <cell r="R409">
            <v>1863.4</v>
          </cell>
          <cell r="S409">
            <v>93170</v>
          </cell>
          <cell r="T409">
            <v>1.2636978019362231</v>
          </cell>
          <cell r="U409">
            <v>19441.929999999993</v>
          </cell>
          <cell r="V409" t="str">
            <v>ООО СОФЭКС-Силикон г.Москва тел 8 495 741 02 85</v>
          </cell>
          <cell r="W409" t="str">
            <v>нет данных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1863.4</v>
          </cell>
          <cell r="AH409" t="str">
            <v xml:space="preserve"> по ценам новых с учетом % годности (ценовая информация обновлена)</v>
          </cell>
        </row>
        <row r="410">
          <cell r="B410">
            <v>0</v>
          </cell>
          <cell r="C410" t="str">
            <v xml:space="preserve"> Масла компрессорные</v>
          </cell>
          <cell r="D410" t="str">
            <v>нет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str">
            <v>нет данных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</row>
        <row r="411">
          <cell r="B411" t="str">
            <v>00200120327</v>
          </cell>
          <cell r="C411" t="str">
            <v>МАСЛО СИНТЕТИЧЕСКОЕ CPI SOLEST 68</v>
          </cell>
          <cell r="D411" t="str">
            <v>л</v>
          </cell>
          <cell r="E411" t="str">
            <v>14.10.2014</v>
          </cell>
          <cell r="F411">
            <v>64</v>
          </cell>
          <cell r="G411">
            <v>1555</v>
          </cell>
          <cell r="H411">
            <v>99520</v>
          </cell>
          <cell r="I411" t="str">
            <v>сл.записка р-з Богатырь 1.1-12-04/362 от 21.01.2016г.</v>
          </cell>
          <cell r="J411" t="str">
            <v>от 1 года до 2 лет</v>
          </cell>
          <cell r="K411" t="str">
            <v>от 1000 до 5 000</v>
          </cell>
          <cell r="L411" t="str">
            <v xml:space="preserve"> Масла компрессорные</v>
          </cell>
          <cell r="M411" t="str">
            <v>Гордиловская</v>
          </cell>
          <cell r="N411">
            <v>5200</v>
          </cell>
          <cell r="O411">
            <v>1</v>
          </cell>
          <cell r="P411">
            <v>5200</v>
          </cell>
          <cell r="Q411">
            <v>100</v>
          </cell>
          <cell r="R411">
            <v>5200</v>
          </cell>
          <cell r="S411">
            <v>332800</v>
          </cell>
          <cell r="T411">
            <v>3.3440514469453375</v>
          </cell>
          <cell r="U411">
            <v>233280</v>
          </cell>
          <cell r="V411" t="str">
            <v>ТОО APRIORI POINT г.Алматы тел 77017873867</v>
          </cell>
          <cell r="W411" t="str">
            <v>нет данных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5200</v>
          </cell>
          <cell r="AH411" t="str">
            <v xml:space="preserve"> по ценам новых с учетом % годности (ценовая информация обновлена)</v>
          </cell>
        </row>
        <row r="412">
          <cell r="B412" t="str">
            <v>00200120327</v>
          </cell>
          <cell r="C412" t="str">
            <v>МАСЛО СИНТЕТИЧЕСКОЕ CPI SOLEST 68</v>
          </cell>
          <cell r="D412" t="str">
            <v>л</v>
          </cell>
          <cell r="E412" t="str">
            <v>13.10.2014</v>
          </cell>
          <cell r="F412">
            <v>832</v>
          </cell>
          <cell r="G412">
            <v>1555</v>
          </cell>
          <cell r="H412">
            <v>1293760</v>
          </cell>
          <cell r="I412" t="str">
            <v>сл.записка р-з Богатырь 1.1-12-04/362 от 21.01.2016г.</v>
          </cell>
          <cell r="J412" t="str">
            <v>от 1 года до 2 лет</v>
          </cell>
          <cell r="K412" t="str">
            <v>от 1000 до 5 000</v>
          </cell>
          <cell r="L412" t="str">
            <v xml:space="preserve"> Масла компрессорные</v>
          </cell>
          <cell r="M412" t="str">
            <v>Гордиловская</v>
          </cell>
          <cell r="N412">
            <v>5200</v>
          </cell>
          <cell r="O412">
            <v>1</v>
          </cell>
          <cell r="P412">
            <v>5200</v>
          </cell>
          <cell r="Q412">
            <v>100</v>
          </cell>
          <cell r="R412">
            <v>5200</v>
          </cell>
          <cell r="S412">
            <v>4326400</v>
          </cell>
          <cell r="T412">
            <v>3.3440514469453375</v>
          </cell>
          <cell r="U412">
            <v>3032640</v>
          </cell>
          <cell r="V412" t="str">
            <v>ТОО APRIORI POINT г.Алматы тел 77017873867</v>
          </cell>
          <cell r="W412" t="str">
            <v>нет данных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5200</v>
          </cell>
          <cell r="AH412" t="str">
            <v xml:space="preserve"> по ценам новых с учетом % годности (ценовая информация обновлена)</v>
          </cell>
        </row>
        <row r="413">
          <cell r="B413" t="str">
            <v>00200120327</v>
          </cell>
          <cell r="C413" t="str">
            <v>МАСЛО СИНТЕТИЧЕСКОЕ CPI SOLEST 68</v>
          </cell>
          <cell r="D413" t="str">
            <v>л</v>
          </cell>
          <cell r="E413" t="str">
            <v>14.10.2014</v>
          </cell>
          <cell r="F413">
            <v>832</v>
          </cell>
          <cell r="G413">
            <v>1555</v>
          </cell>
          <cell r="H413">
            <v>1293760</v>
          </cell>
          <cell r="I413" t="str">
            <v>сл.записка р-з Богатырь 1.1-12-04/362 от 21.01.2016г.</v>
          </cell>
          <cell r="J413" t="str">
            <v>от 1 года до 2 лет</v>
          </cell>
          <cell r="K413" t="str">
            <v>от 1000 до 5 000</v>
          </cell>
          <cell r="L413" t="str">
            <v xml:space="preserve"> Масла компрессорные</v>
          </cell>
          <cell r="M413" t="str">
            <v>Гордиловская</v>
          </cell>
          <cell r="N413">
            <v>5200</v>
          </cell>
          <cell r="O413">
            <v>1</v>
          </cell>
          <cell r="P413">
            <v>5200</v>
          </cell>
          <cell r="Q413">
            <v>100</v>
          </cell>
          <cell r="R413">
            <v>5200</v>
          </cell>
          <cell r="S413">
            <v>4326400</v>
          </cell>
          <cell r="T413">
            <v>3.3440514469453375</v>
          </cell>
          <cell r="U413">
            <v>3032640</v>
          </cell>
          <cell r="V413" t="str">
            <v>ТОО APRIORI POINT г.Алматы тел 77017873867</v>
          </cell>
          <cell r="W413" t="str">
            <v>нет данных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5200</v>
          </cell>
          <cell r="AH413" t="str">
            <v xml:space="preserve"> по ценам новых с учетом % годности (ценовая информация обновлена)</v>
          </cell>
        </row>
        <row r="414">
          <cell r="B414" t="str">
            <v>00200120289</v>
          </cell>
          <cell r="C414" t="str">
            <v>МАСЛО AGIP ARNICA 68</v>
          </cell>
          <cell r="D414" t="str">
            <v>л</v>
          </cell>
          <cell r="E414">
            <v>41598</v>
          </cell>
          <cell r="F414">
            <v>800</v>
          </cell>
          <cell r="G414">
            <v>2067.6338249999999</v>
          </cell>
          <cell r="H414">
            <v>1654107.06</v>
          </cell>
          <cell r="I414" t="str">
            <v>протокол КД</v>
          </cell>
          <cell r="J414" t="str">
            <v>от 2 до 3 лет</v>
          </cell>
          <cell r="K414" t="str">
            <v>от 1000 до 5 000</v>
          </cell>
          <cell r="L414" t="str">
            <v xml:space="preserve"> Масла компрессорные</v>
          </cell>
          <cell r="M414" t="str">
            <v>Гордиловская</v>
          </cell>
          <cell r="N414" t="str">
            <v>ц.и.о</v>
          </cell>
          <cell r="O414">
            <v>0</v>
          </cell>
          <cell r="P414" t="str">
            <v>ц.и.о</v>
          </cell>
          <cell r="Q414">
            <v>100</v>
          </cell>
          <cell r="R414">
            <v>0</v>
          </cell>
          <cell r="S414">
            <v>0</v>
          </cell>
          <cell r="T414">
            <v>0</v>
          </cell>
          <cell r="U414">
            <v>1654107.06</v>
          </cell>
          <cell r="V414" t="str">
            <v>отправлен запрос 21.04.16г ТОО ЭлектроСтройПлюс г.Уральск ответа пока нет</v>
          </cell>
          <cell r="W414" t="str">
            <v>нет данных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6781.8389459999989</v>
          </cell>
          <cell r="AH414" t="str">
            <v xml:space="preserve"> = учетная цена * 3.28 (коэф роста по сроку хранения от 1 до 3)</v>
          </cell>
        </row>
        <row r="415">
          <cell r="B415">
            <v>0</v>
          </cell>
          <cell r="C415" t="str">
            <v>МАСЛО ГИДРАВЛИЧ LIEBHERR HYDRAULIC PLUS ARCTIC ОТРАБ</v>
          </cell>
          <cell r="D415" t="str">
            <v>*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str">
            <v>нет данных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</row>
        <row r="416">
          <cell r="B416" t="str">
            <v>00200270261</v>
          </cell>
          <cell r="C416" t="str">
            <v>МАСЛО ГИДРАВЛИЧ LIEBHERR HYDRAULIC PLUS ARCTIC ОТРАБ</v>
          </cell>
          <cell r="D416" t="str">
            <v>л</v>
          </cell>
          <cell r="E416" t="str">
            <v>27.05.2010</v>
          </cell>
          <cell r="F416">
            <v>416</v>
          </cell>
          <cell r="G416">
            <v>12.42</v>
          </cell>
          <cell r="H416">
            <v>5166.72</v>
          </cell>
          <cell r="I416" t="str">
            <v>сл.записка р-з Богатырь 1.1-12-04/362 от 21.01.2016г.</v>
          </cell>
          <cell r="J416" t="str">
            <v>от 5 до 10 лет</v>
          </cell>
          <cell r="K416" t="str">
            <v>до 1000 тенге</v>
          </cell>
          <cell r="L416" t="str">
            <v>МАСЛО ГИДРАВЛИЧ LIEBHERR HYDRAULIC PLUS ARCTIC ОТРАБ</v>
          </cell>
          <cell r="M416" t="str">
            <v>Гордиловская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31.25</v>
          </cell>
          <cell r="S416">
            <v>13000</v>
          </cell>
          <cell r="T416">
            <v>0.39744000000000002</v>
          </cell>
          <cell r="U416">
            <v>-7833.28</v>
          </cell>
          <cell r="V416" t="str">
            <v>масло отработанное</v>
          </cell>
          <cell r="W416" t="str">
            <v>нет данных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31.25</v>
          </cell>
          <cell r="AH416" t="str">
            <v xml:space="preserve"> по ценам новых с учетом % годности (ценовая информация обновлена)</v>
          </cell>
        </row>
        <row r="417">
          <cell r="B417">
            <v>0</v>
          </cell>
          <cell r="C417" t="str">
            <v xml:space="preserve">Рукава напроные, газосварочные, Рукава РВД, вентиляционные </v>
          </cell>
          <cell r="D417" t="str">
            <v>*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str">
            <v>нет данных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</row>
        <row r="418">
          <cell r="B418" t="str">
            <v>00220022064</v>
          </cell>
          <cell r="C418" t="str">
            <v xml:space="preserve"> РУКАВ РВД 4SP 1015 2ДЮЙМ 21 мПА </v>
          </cell>
          <cell r="D418" t="str">
            <v>м</v>
          </cell>
          <cell r="E418">
            <v>36902</v>
          </cell>
          <cell r="F418">
            <v>5</v>
          </cell>
          <cell r="G418">
            <v>11834.82</v>
          </cell>
          <cell r="H418">
            <v>59174.1</v>
          </cell>
          <cell r="I418" t="str">
            <v>сл. записка РГТО №1.6-3-412 от 12.02.2016г.</v>
          </cell>
          <cell r="J418" t="str">
            <v>свыше 10 лет</v>
          </cell>
          <cell r="K418" t="str">
            <v>от 10 000 до 50 000</v>
          </cell>
          <cell r="L418" t="str">
            <v xml:space="preserve">Рукава напроные, газосварочные, Рукава РВД, вентиляционные </v>
          </cell>
          <cell r="M418" t="str">
            <v>Сериков</v>
          </cell>
          <cell r="N418">
            <v>0</v>
          </cell>
          <cell r="O418">
            <v>0</v>
          </cell>
          <cell r="P418">
            <v>9900</v>
          </cell>
          <cell r="Q418">
            <v>100</v>
          </cell>
          <cell r="R418">
            <v>9900</v>
          </cell>
          <cell r="S418">
            <v>49500</v>
          </cell>
          <cell r="T418">
            <v>0.83651462379655961</v>
          </cell>
          <cell r="U418">
            <v>-9674.0999999999985</v>
          </cell>
          <cell r="V418" t="str">
            <v>ТОО ROST Co LTD,http://rost-co-ltd.satu.kz/</v>
          </cell>
          <cell r="W418" t="str">
            <v>нет данных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9900</v>
          </cell>
          <cell r="AH418" t="str">
            <v xml:space="preserve"> по ценам новых с учетом % годности (ценовая информация обновлена)</v>
          </cell>
        </row>
        <row r="419">
          <cell r="B419" t="str">
            <v>00220022097</v>
          </cell>
          <cell r="C419" t="str">
            <v>ШЛАНГ 1226908</v>
          </cell>
          <cell r="D419" t="str">
            <v>см</v>
          </cell>
          <cell r="E419">
            <v>40612</v>
          </cell>
          <cell r="F419">
            <v>1515</v>
          </cell>
          <cell r="G419">
            <v>85.31</v>
          </cell>
          <cell r="H419">
            <v>129244.65</v>
          </cell>
          <cell r="I419" t="str">
            <v>сл. записка РГТО №1.6-3-412 от 12.02.2016г.</v>
          </cell>
          <cell r="J419" t="str">
            <v>от 4 до 5 лет</v>
          </cell>
          <cell r="K419" t="str">
            <v>до 1000 тенге</v>
          </cell>
          <cell r="L419" t="str">
            <v xml:space="preserve">Рукава напроные, газосварочные, Рукава РВД, вентиляционные </v>
          </cell>
          <cell r="M419" t="str">
            <v>Сериков</v>
          </cell>
          <cell r="N419">
            <v>0</v>
          </cell>
          <cell r="O419">
            <v>0</v>
          </cell>
          <cell r="P419">
            <v>501.04</v>
          </cell>
          <cell r="Q419">
            <v>100</v>
          </cell>
          <cell r="R419">
            <v>501.04</v>
          </cell>
          <cell r="S419">
            <v>759075.6</v>
          </cell>
          <cell r="T419">
            <v>5.8731684444965424</v>
          </cell>
          <cell r="U419">
            <v>629830.94999999995</v>
          </cell>
          <cell r="V419" t="str">
            <v>ТОО Борусан Макина Казахстан от 31.03.2016</v>
          </cell>
          <cell r="W419" t="str">
            <v>нет данных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501.04</v>
          </cell>
          <cell r="AH419" t="str">
            <v xml:space="preserve"> по ценам новых с учетом % годности (ценовая информация обновлена)</v>
          </cell>
        </row>
        <row r="420">
          <cell r="B420" t="str">
            <v>00220022104</v>
          </cell>
          <cell r="C420" t="str">
            <v>ШЛАНГ 1650025 ХТЗ ES</v>
          </cell>
          <cell r="D420" t="str">
            <v>см</v>
          </cell>
          <cell r="E420">
            <v>40612</v>
          </cell>
          <cell r="F420">
            <v>188</v>
          </cell>
          <cell r="G420">
            <v>232.09999999999997</v>
          </cell>
          <cell r="H420">
            <v>43634.799999999996</v>
          </cell>
          <cell r="I420" t="str">
            <v>сл. записка РГТО №1.6-3-412 от 12.02.2016г.</v>
          </cell>
          <cell r="J420" t="str">
            <v>от 4 до 5 лет</v>
          </cell>
          <cell r="K420" t="str">
            <v>до 1000 тенге</v>
          </cell>
          <cell r="L420" t="str">
            <v xml:space="preserve">Рукава напроные, газосварочные, Рукава РВД, вентиляционные </v>
          </cell>
          <cell r="M420" t="str">
            <v>Сериков</v>
          </cell>
          <cell r="N420">
            <v>0</v>
          </cell>
          <cell r="O420">
            <v>0</v>
          </cell>
          <cell r="P420">
            <v>854.68</v>
          </cell>
          <cell r="Q420">
            <v>100</v>
          </cell>
          <cell r="R420">
            <v>854.68</v>
          </cell>
          <cell r="S420">
            <v>160679.84</v>
          </cell>
          <cell r="T420">
            <v>3.6823782852218874</v>
          </cell>
          <cell r="U420">
            <v>117045.04000000001</v>
          </cell>
          <cell r="V420" t="str">
            <v>ТОО Борусан Макина Казахстан от 31.03.2016</v>
          </cell>
          <cell r="W420" t="str">
            <v>нет данных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854.68</v>
          </cell>
          <cell r="AH420" t="str">
            <v xml:space="preserve"> по ценам новых с учетом % годности (ценовая информация обновлена)</v>
          </cell>
        </row>
        <row r="421">
          <cell r="B421" t="str">
            <v>00220022106</v>
          </cell>
          <cell r="C421" t="str">
            <v>ШЛАНГ СМ 6V-0743</v>
          </cell>
          <cell r="D421" t="str">
            <v>см</v>
          </cell>
          <cell r="E421">
            <v>40612</v>
          </cell>
          <cell r="F421">
            <v>600</v>
          </cell>
          <cell r="G421">
            <v>15.77</v>
          </cell>
          <cell r="H421">
            <v>9462</v>
          </cell>
          <cell r="I421" t="str">
            <v>сл. записка РГТО №1.6-3-412 от 12.02.2016г.</v>
          </cell>
          <cell r="J421" t="str">
            <v>от 4 до 5 лет</v>
          </cell>
          <cell r="K421" t="str">
            <v>до 1000 тенге</v>
          </cell>
          <cell r="L421" t="str">
            <v xml:space="preserve">Рукава напроные, газосварочные, Рукава РВД, вентиляционные </v>
          </cell>
          <cell r="M421" t="str">
            <v>Сериков</v>
          </cell>
          <cell r="N421">
            <v>0</v>
          </cell>
          <cell r="O421">
            <v>0</v>
          </cell>
          <cell r="P421">
            <v>43.59</v>
          </cell>
          <cell r="Q421">
            <v>100</v>
          </cell>
          <cell r="R421">
            <v>43.59</v>
          </cell>
          <cell r="S421">
            <v>26154.000000000004</v>
          </cell>
          <cell r="T421">
            <v>2.7641090678503493</v>
          </cell>
          <cell r="U421">
            <v>16692.000000000004</v>
          </cell>
          <cell r="V421" t="str">
            <v>ТОО Борусан Макина Казахстан от 31.03.2016</v>
          </cell>
          <cell r="W421" t="str">
            <v>нет данных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43.59</v>
          </cell>
          <cell r="AH421" t="str">
            <v xml:space="preserve"> по ценам новых с учетом % годности (ценовая информация обновлена)</v>
          </cell>
        </row>
        <row r="422">
          <cell r="B422" t="str">
            <v>00220022107</v>
          </cell>
          <cell r="C422" t="str">
            <v>ШЛАНГ СМ 6V-0744</v>
          </cell>
          <cell r="D422" t="str">
            <v>см</v>
          </cell>
          <cell r="E422">
            <v>40612</v>
          </cell>
          <cell r="F422">
            <v>600</v>
          </cell>
          <cell r="G422">
            <v>17.239999999999998</v>
          </cell>
          <cell r="H422">
            <v>10343.999999999998</v>
          </cell>
          <cell r="I422" t="str">
            <v>сл. записка РГТО №1.6-3-412 от 12.02.2016г.</v>
          </cell>
          <cell r="J422" t="str">
            <v>от 4 до 5 лет</v>
          </cell>
          <cell r="K422" t="str">
            <v>до 1000 тенге</v>
          </cell>
          <cell r="L422" t="str">
            <v xml:space="preserve">Рукава напроные, газосварочные, Рукава РВД, вентиляционные </v>
          </cell>
          <cell r="M422" t="str">
            <v>Сериков</v>
          </cell>
          <cell r="N422">
            <v>0</v>
          </cell>
          <cell r="O422">
            <v>0</v>
          </cell>
          <cell r="P422">
            <v>44.73</v>
          </cell>
          <cell r="Q422">
            <v>100</v>
          </cell>
          <cell r="R422">
            <v>44.73</v>
          </cell>
          <cell r="S422">
            <v>26837.999999999996</v>
          </cell>
          <cell r="T422">
            <v>2.5945475638051043</v>
          </cell>
          <cell r="U422">
            <v>16494</v>
          </cell>
          <cell r="V422" t="str">
            <v>ТОО Борусан Макина Казахстан от 31.03.2016</v>
          </cell>
          <cell r="W422" t="str">
            <v>нет данных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44.73</v>
          </cell>
          <cell r="AH422" t="str">
            <v xml:space="preserve"> по ценам новых с учетом % годности (ценовая информация обновлена)</v>
          </cell>
        </row>
        <row r="423">
          <cell r="B423" t="str">
            <v>00220022108</v>
          </cell>
          <cell r="C423" t="str">
            <v>ШЛАНГ-Н СМ 6V-0747</v>
          </cell>
          <cell r="D423" t="str">
            <v>см</v>
          </cell>
          <cell r="E423">
            <v>40612</v>
          </cell>
          <cell r="F423">
            <v>382</v>
          </cell>
          <cell r="G423">
            <v>17.72</v>
          </cell>
          <cell r="H423">
            <v>6769.04</v>
          </cell>
          <cell r="I423" t="str">
            <v>сл. записка РГТО №1.6-3-412 от 12.02.2016г.</v>
          </cell>
          <cell r="J423" t="str">
            <v>от 4 до 5 лет</v>
          </cell>
          <cell r="K423" t="str">
            <v>до 1000 тенге</v>
          </cell>
          <cell r="L423" t="str">
            <v xml:space="preserve">Рукава напроные, газосварочные, Рукава РВД, вентиляционные </v>
          </cell>
          <cell r="M423" t="str">
            <v>Сериков</v>
          </cell>
          <cell r="N423">
            <v>0</v>
          </cell>
          <cell r="O423">
            <v>0</v>
          </cell>
          <cell r="P423">
            <v>56.67</v>
          </cell>
          <cell r="Q423">
            <v>100</v>
          </cell>
          <cell r="R423">
            <v>56.67</v>
          </cell>
          <cell r="S423">
            <v>21647.940000000002</v>
          </cell>
          <cell r="T423">
            <v>3.1980812641083527</v>
          </cell>
          <cell r="U423">
            <v>14878.900000000001</v>
          </cell>
          <cell r="V423" t="str">
            <v>ТОО Борусан Макина Казахстан от 31.03.2016</v>
          </cell>
          <cell r="W423" t="str">
            <v>нет данных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56.67</v>
          </cell>
          <cell r="AH423" t="str">
            <v xml:space="preserve"> по ценам новых с учетом % годности (ценовая информация обновлена)</v>
          </cell>
        </row>
        <row r="424">
          <cell r="B424" t="str">
            <v>00220022115</v>
          </cell>
          <cell r="C424" t="str">
            <v>ШЛАНГ IN STK 9Х-2388</v>
          </cell>
          <cell r="D424" t="str">
            <v>см</v>
          </cell>
          <cell r="E424">
            <v>40612</v>
          </cell>
          <cell r="F424">
            <v>2900</v>
          </cell>
          <cell r="G424">
            <v>21.93</v>
          </cell>
          <cell r="H424">
            <v>63597</v>
          </cell>
          <cell r="I424" t="str">
            <v>прил. 13  протокола инвент. 2015г. (излишки.)</v>
          </cell>
          <cell r="J424" t="str">
            <v>от 4 до 5 лет</v>
          </cell>
          <cell r="K424" t="str">
            <v>до 1000 тенге</v>
          </cell>
          <cell r="L424" t="str">
            <v xml:space="preserve">Рукава напроные, газосварочные, Рукава РВД, вентиляционные </v>
          </cell>
          <cell r="M424" t="str">
            <v>Сериков</v>
          </cell>
          <cell r="N424">
            <v>0</v>
          </cell>
          <cell r="O424">
            <v>0</v>
          </cell>
          <cell r="P424">
            <v>122.01</v>
          </cell>
          <cell r="Q424">
            <v>100</v>
          </cell>
          <cell r="R424">
            <v>122.01</v>
          </cell>
          <cell r="S424">
            <v>353829</v>
          </cell>
          <cell r="T424">
            <v>5.5636114911080714</v>
          </cell>
          <cell r="U424">
            <v>290232</v>
          </cell>
          <cell r="V424" t="str">
            <v>ТОО Борусан Макина Казахстан от 31.03.2016</v>
          </cell>
          <cell r="W424" t="str">
            <v>нет данных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122.01</v>
          </cell>
          <cell r="AH424" t="str">
            <v xml:space="preserve"> по ценам новых с учетом % годности (ценовая информация обновлена)</v>
          </cell>
        </row>
        <row r="425">
          <cell r="B425">
            <v>0</v>
          </cell>
          <cell r="C425" t="str">
            <v>Ремни</v>
          </cell>
          <cell r="D425" t="str">
            <v>*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нет данных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</row>
        <row r="426">
          <cell r="B426" t="str">
            <v>00220080523</v>
          </cell>
          <cell r="C426" t="str">
            <v>РЕМЕНЬ Z-710Г</v>
          </cell>
          <cell r="D426" t="str">
            <v>шт</v>
          </cell>
          <cell r="E426">
            <v>38868</v>
          </cell>
          <cell r="F426">
            <v>4</v>
          </cell>
          <cell r="G426">
            <v>55.26</v>
          </cell>
          <cell r="H426">
            <v>221.04</v>
          </cell>
          <cell r="I426" t="str">
            <v>суммы по справке ТМЗ, находящиеся на центральных складах по состоянию на 31.12.337</v>
          </cell>
          <cell r="J426" t="str">
            <v>от 5 до 10 лет</v>
          </cell>
          <cell r="K426" t="str">
            <v>до 1000 тенге</v>
          </cell>
          <cell r="L426" t="str">
            <v>Ремни</v>
          </cell>
          <cell r="M426" t="str">
            <v>Сериков</v>
          </cell>
          <cell r="N426">
            <v>0</v>
          </cell>
          <cell r="O426">
            <v>0</v>
          </cell>
          <cell r="P426">
            <v>418.00000000000006</v>
          </cell>
          <cell r="Q426">
            <v>100</v>
          </cell>
          <cell r="R426">
            <v>418.00000000000006</v>
          </cell>
          <cell r="S426">
            <v>1672.0000000000002</v>
          </cell>
          <cell r="T426">
            <v>7.5642417661961652</v>
          </cell>
          <cell r="U426">
            <v>1450.9600000000003</v>
          </cell>
          <cell r="V426" t="str">
            <v>ТОО «PROM-Service»,http://prom-service.satu.kz/</v>
          </cell>
          <cell r="W426" t="str">
            <v>нет данных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418.00000000000006</v>
          </cell>
          <cell r="AH426" t="str">
            <v xml:space="preserve"> по ценам новых с учетом % годности (ценовая информация обновлена)</v>
          </cell>
        </row>
        <row r="427">
          <cell r="B427" t="str">
            <v>00220081183</v>
          </cell>
          <cell r="C427" t="str">
            <v>РЕМЕНЬ Z-630</v>
          </cell>
          <cell r="D427" t="str">
            <v>шт</v>
          </cell>
          <cell r="E427" t="str">
            <v>13.09.2005</v>
          </cell>
          <cell r="F427">
            <v>2</v>
          </cell>
          <cell r="G427">
            <v>55.21</v>
          </cell>
          <cell r="H427">
            <v>110.42</v>
          </cell>
          <cell r="I427" t="str">
            <v>прил. 10  протокола инвент. 2015г. (поступившие ранее 2007г.)</v>
          </cell>
          <cell r="J427" t="str">
            <v>свыше 10 лет</v>
          </cell>
          <cell r="K427" t="str">
            <v>до 1000 тенге</v>
          </cell>
          <cell r="L427" t="str">
            <v>Ремни</v>
          </cell>
          <cell r="M427" t="str">
            <v>Сериков</v>
          </cell>
          <cell r="N427">
            <v>0</v>
          </cell>
          <cell r="O427">
            <v>0</v>
          </cell>
          <cell r="P427">
            <v>286</v>
          </cell>
          <cell r="Q427">
            <v>100</v>
          </cell>
          <cell r="R427">
            <v>286</v>
          </cell>
          <cell r="S427">
            <v>572</v>
          </cell>
          <cell r="T427">
            <v>5.1802209744611485</v>
          </cell>
          <cell r="U427">
            <v>461.58</v>
          </cell>
          <cell r="V427" t="str">
            <v>ТОО «PROM-Service»,http://prom-service.satu.kz/</v>
          </cell>
          <cell r="W427" t="str">
            <v>нет данных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286</v>
          </cell>
          <cell r="AH427" t="str">
            <v xml:space="preserve"> по ценам новых с учетом % годности (ценовая информация обновлена)</v>
          </cell>
        </row>
        <row r="428">
          <cell r="B428" t="str">
            <v>00220080102</v>
          </cell>
          <cell r="C428" t="str">
            <v>РЕМЕНЬ Б-2800</v>
          </cell>
          <cell r="D428" t="str">
            <v>шт</v>
          </cell>
          <cell r="E428" t="str">
            <v>13.06.2008</v>
          </cell>
          <cell r="F428">
            <v>2</v>
          </cell>
          <cell r="G428">
            <v>317.20879911757646</v>
          </cell>
          <cell r="H428">
            <v>634.41759823515292</v>
          </cell>
          <cell r="I428" t="str">
            <v>прил. 10  протокола инвент. 2015г. (поступившие ранее 2007г.)</v>
          </cell>
          <cell r="J428" t="str">
            <v>от 5 до 10 лет</v>
          </cell>
          <cell r="K428" t="str">
            <v>до 1000 тенге</v>
          </cell>
          <cell r="L428" t="str">
            <v>Ремни</v>
          </cell>
          <cell r="M428" t="str">
            <v>Сериков</v>
          </cell>
          <cell r="N428">
            <v>0</v>
          </cell>
          <cell r="O428">
            <v>0</v>
          </cell>
          <cell r="P428">
            <v>2530</v>
          </cell>
          <cell r="Q428">
            <v>100</v>
          </cell>
          <cell r="R428">
            <v>2530</v>
          </cell>
          <cell r="S428">
            <v>5060</v>
          </cell>
          <cell r="T428">
            <v>7.9758191041296786</v>
          </cell>
          <cell r="U428">
            <v>4425.5824017648474</v>
          </cell>
          <cell r="V428" t="str">
            <v>ТОО «PROM-Service»,http://prom-service.satu.kz/</v>
          </cell>
          <cell r="W428" t="str">
            <v>нет данных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2530</v>
          </cell>
          <cell r="AH428" t="str">
            <v xml:space="preserve"> по ценам новых с учетом % годности (ценовая информация обновлена)</v>
          </cell>
        </row>
        <row r="429">
          <cell r="B429">
            <v>0</v>
          </cell>
          <cell r="C429" t="str">
            <v>Сельхозшина</v>
          </cell>
          <cell r="D429" t="str">
            <v>*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str">
            <v>нет данных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</row>
        <row r="430">
          <cell r="B430" t="str">
            <v>00220090688</v>
          </cell>
          <cell r="C430" t="str">
            <v>СЕЛЬХОЗШИНЫ 1025-420-457 К 83А</v>
          </cell>
          <cell r="D430" t="str">
            <v>шт</v>
          </cell>
          <cell r="E430" t="str">
            <v>11.03.2008</v>
          </cell>
          <cell r="F430">
            <v>4</v>
          </cell>
          <cell r="G430">
            <v>61946.9</v>
          </cell>
          <cell r="H430">
            <v>247787.6</v>
          </cell>
          <cell r="I430" t="str">
            <v>сл.записка автобазы  1.1-12-04/608 от 12.02.2016г..</v>
          </cell>
          <cell r="J430" t="str">
            <v>от 5 до 10 лет</v>
          </cell>
          <cell r="K430" t="str">
            <v>от 50 000 до 100 000</v>
          </cell>
          <cell r="L430" t="str">
            <v>Сельхозшина</v>
          </cell>
          <cell r="M430" t="str">
            <v>Сериков</v>
          </cell>
          <cell r="N430">
            <v>0</v>
          </cell>
          <cell r="O430">
            <v>0</v>
          </cell>
          <cell r="P430">
            <v>214500.00000000003</v>
          </cell>
          <cell r="Q430">
            <v>100</v>
          </cell>
          <cell r="R430">
            <v>214500.00000000003</v>
          </cell>
          <cell r="S430">
            <v>858000.00000000012</v>
          </cell>
          <cell r="T430">
            <v>3.4626430055418433</v>
          </cell>
          <cell r="U430">
            <v>610212.40000000014</v>
          </cell>
          <cell r="V430" t="str">
            <v>ТОО «ТД» Костанай-Кама»,http://www.kostanay-kama.kz/tires/pogruzchik?node=1341</v>
          </cell>
          <cell r="W430" t="str">
            <v>нет данных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214500.00000000003</v>
          </cell>
          <cell r="AH430" t="str">
            <v xml:space="preserve"> по ценам новых с учетом % годности (ценовая информация обновлена)</v>
          </cell>
        </row>
        <row r="431">
          <cell r="B431">
            <v>0</v>
          </cell>
          <cell r="C431" t="str">
            <v>Автошина</v>
          </cell>
          <cell r="D431" t="str">
            <v>*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нет данных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</row>
        <row r="432">
          <cell r="B432" t="str">
            <v>00220121998</v>
          </cell>
          <cell r="C432" t="str">
            <v>АВТОШИНА 18.00-24.00</v>
          </cell>
          <cell r="D432" t="str">
            <v>шт</v>
          </cell>
          <cell r="E432" t="str">
            <v>30.01.2015</v>
          </cell>
          <cell r="F432">
            <v>6</v>
          </cell>
          <cell r="G432">
            <v>392857.13999999996</v>
          </cell>
          <cell r="H432">
            <v>2357142.84</v>
          </cell>
          <cell r="I432" t="str">
            <v>сл. записка р-з Богатырь 1.1-15-130 от 13.01.2016г.</v>
          </cell>
          <cell r="J432" t="str">
            <v>до 1 года</v>
          </cell>
          <cell r="K432" t="str">
            <v>от 100 000 до 400 000</v>
          </cell>
          <cell r="L432" t="str">
            <v>Автошина</v>
          </cell>
          <cell r="M432" t="str">
            <v>Сериков</v>
          </cell>
          <cell r="N432" t="str">
            <v>ц.и.о</v>
          </cell>
          <cell r="O432">
            <v>0</v>
          </cell>
          <cell r="P432" t="str">
            <v>ц.и.о</v>
          </cell>
          <cell r="Q432">
            <v>100</v>
          </cell>
          <cell r="R432">
            <v>0</v>
          </cell>
          <cell r="S432">
            <v>0</v>
          </cell>
          <cell r="T432">
            <v>0</v>
          </cell>
          <cell r="U432">
            <v>2357142.84</v>
          </cell>
          <cell r="V432">
            <v>0</v>
          </cell>
          <cell r="W432" t="str">
            <v>нет данных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392857.13999999996</v>
          </cell>
          <cell r="AH432" t="str">
            <v xml:space="preserve"> = учетная цена (= цена п/п 2015г)</v>
          </cell>
        </row>
        <row r="433">
          <cell r="B433" t="str">
            <v>00220121735</v>
          </cell>
          <cell r="C433" t="str">
            <v>АВТОШИНА 21.00*33 ВФ-166А</v>
          </cell>
          <cell r="D433" t="str">
            <v>шт</v>
          </cell>
          <cell r="E433" t="str">
            <v>10.01.2011</v>
          </cell>
          <cell r="F433">
            <v>7</v>
          </cell>
          <cell r="G433">
            <v>236682.62999999998</v>
          </cell>
          <cell r="H433">
            <v>1656778.41</v>
          </cell>
          <cell r="I433" t="str">
            <v>суммы по справке ТМЗ, находящиеся на центральных складах по состоянию на 31.12.339</v>
          </cell>
          <cell r="J433" t="str">
            <v>от 4 до 5 лет</v>
          </cell>
          <cell r="K433" t="str">
            <v>от 100 000 до 400 000</v>
          </cell>
          <cell r="L433" t="str">
            <v>Автошина</v>
          </cell>
          <cell r="M433" t="str">
            <v>Сериков</v>
          </cell>
          <cell r="N433">
            <v>0</v>
          </cell>
          <cell r="O433">
            <v>0</v>
          </cell>
          <cell r="P433">
            <v>400000</v>
          </cell>
          <cell r="Q433">
            <v>100</v>
          </cell>
          <cell r="R433">
            <v>400000</v>
          </cell>
          <cell r="S433">
            <v>2800000</v>
          </cell>
          <cell r="T433">
            <v>1.6900268515691246</v>
          </cell>
          <cell r="U433">
            <v>1143221.5900000001</v>
          </cell>
          <cell r="V433" t="str">
            <v>ТОО «ТД» Костанай-Кама»,http://www.kostanay-kama.kz/tires/pogruzchik?node=1347</v>
          </cell>
          <cell r="W433" t="str">
            <v>нет данных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400000</v>
          </cell>
          <cell r="AH433" t="str">
            <v xml:space="preserve"> по ценам новых с учетом % годности (ценовая информация обновлена)</v>
          </cell>
        </row>
        <row r="434">
          <cell r="B434" t="str">
            <v>00220121735</v>
          </cell>
          <cell r="C434" t="str">
            <v>АВТОШИНА 21.00*33 ВФ-166А</v>
          </cell>
          <cell r="D434" t="str">
            <v>шт</v>
          </cell>
          <cell r="E434" t="str">
            <v>07.02.2011</v>
          </cell>
          <cell r="F434">
            <v>6</v>
          </cell>
          <cell r="G434">
            <v>238667.38999999998</v>
          </cell>
          <cell r="H434">
            <v>1432004.3399999999</v>
          </cell>
          <cell r="I434" t="str">
            <v>суммы по справке ТМЗ, находящиеся на центральных складах по состоянию на 31.12.340</v>
          </cell>
          <cell r="J434" t="str">
            <v>от 4 до 5 лет</v>
          </cell>
          <cell r="K434" t="str">
            <v>от 100 000 до 400 000</v>
          </cell>
          <cell r="L434" t="str">
            <v>Автошина</v>
          </cell>
          <cell r="M434" t="str">
            <v>Сериков</v>
          </cell>
          <cell r="N434">
            <v>0</v>
          </cell>
          <cell r="O434">
            <v>0</v>
          </cell>
          <cell r="P434">
            <v>400000</v>
          </cell>
          <cell r="Q434">
            <v>100</v>
          </cell>
          <cell r="R434">
            <v>400000</v>
          </cell>
          <cell r="S434">
            <v>2400000</v>
          </cell>
          <cell r="T434">
            <v>1.6759725742171985</v>
          </cell>
          <cell r="U434">
            <v>967995.66000000015</v>
          </cell>
          <cell r="V434" t="str">
            <v>ТОО «ТД» Костанай-Кама»,http://www.kostanay-kama.kz/tires/pogruzchik?node=1347</v>
          </cell>
          <cell r="W434" t="str">
            <v>нет данных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400000</v>
          </cell>
          <cell r="AH434" t="str">
            <v xml:space="preserve"> по ценам новых с учетом % годности (ценовая информация обновлена)</v>
          </cell>
        </row>
        <row r="435">
          <cell r="B435" t="str">
            <v>00220121951</v>
          </cell>
          <cell r="C435" t="str">
            <v>АВТОШИНА 24.00-35 ФБЕЛ-150</v>
          </cell>
          <cell r="D435" t="str">
            <v>шт</v>
          </cell>
          <cell r="E435" t="str">
            <v>07.02.2011</v>
          </cell>
          <cell r="F435">
            <v>4</v>
          </cell>
          <cell r="G435">
            <v>504530.51999999996</v>
          </cell>
          <cell r="H435">
            <v>2018122.0799999998</v>
          </cell>
          <cell r="I435" t="str">
            <v>сл. записка УТТ №1.3-1-05/93 от 22.01.2016г. ( и 08.02.2016г.)</v>
          </cell>
          <cell r="J435" t="str">
            <v>от 4 до 5 лет</v>
          </cell>
          <cell r="K435" t="str">
            <v>свыше 400 000</v>
          </cell>
          <cell r="L435" t="str">
            <v>Автошина</v>
          </cell>
          <cell r="M435" t="str">
            <v>Сериков</v>
          </cell>
          <cell r="N435">
            <v>0</v>
          </cell>
          <cell r="O435">
            <v>0</v>
          </cell>
          <cell r="P435">
            <v>1190750</v>
          </cell>
          <cell r="Q435">
            <v>100</v>
          </cell>
          <cell r="R435">
            <v>1190750</v>
          </cell>
          <cell r="S435">
            <v>4763000</v>
          </cell>
          <cell r="T435">
            <v>2.3601149044462169</v>
          </cell>
          <cell r="U435">
            <v>2744877.92</v>
          </cell>
          <cell r="V435" t="str">
            <v>Автошины "Белшина" в г. Москва, http://belshina.ru/?product=24-00-35-fbel-150</v>
          </cell>
          <cell r="W435" t="str">
            <v>нет данных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1190750</v>
          </cell>
          <cell r="AH435" t="str">
            <v xml:space="preserve"> по ценам новых с учетом % годности (ценовая информация обновлена)</v>
          </cell>
        </row>
        <row r="436">
          <cell r="B436" t="str">
            <v>00220121951</v>
          </cell>
          <cell r="C436" t="str">
            <v>АВТОШИНА 24.00-35 ФБЕЛ-150</v>
          </cell>
          <cell r="D436" t="str">
            <v>шт</v>
          </cell>
          <cell r="E436">
            <v>40581</v>
          </cell>
          <cell r="F436">
            <v>12</v>
          </cell>
          <cell r="G436">
            <v>598500</v>
          </cell>
          <cell r="H436">
            <v>7182000</v>
          </cell>
          <cell r="I436" t="str">
            <v>сл. записка УТТ №1.3-1-05/93 от 22.01.2016г.( и 08.02.2016г.)</v>
          </cell>
          <cell r="J436" t="str">
            <v>от 4 до 5 лет</v>
          </cell>
          <cell r="K436" t="str">
            <v>свыше 400 000</v>
          </cell>
          <cell r="L436" t="str">
            <v>Автошина</v>
          </cell>
          <cell r="M436" t="str">
            <v>Сериков</v>
          </cell>
          <cell r="N436">
            <v>0</v>
          </cell>
          <cell r="O436">
            <v>0</v>
          </cell>
          <cell r="P436">
            <v>1190750</v>
          </cell>
          <cell r="Q436">
            <v>100</v>
          </cell>
          <cell r="R436">
            <v>1190750</v>
          </cell>
          <cell r="S436">
            <v>14289000</v>
          </cell>
          <cell r="T436">
            <v>1.9895572263993317</v>
          </cell>
          <cell r="U436">
            <v>7107000</v>
          </cell>
          <cell r="V436" t="str">
            <v>Автошины "Белшина" в г. Москва, http://belshina.ru/?product=24-00-35-fbel-150</v>
          </cell>
          <cell r="W436" t="str">
            <v>нет данных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1190750</v>
          </cell>
          <cell r="AH436" t="str">
            <v xml:space="preserve"> по ценам новых с учетом % годности (ценовая информация обновлена)</v>
          </cell>
        </row>
        <row r="437">
          <cell r="B437" t="str">
            <v>00220121951</v>
          </cell>
          <cell r="C437" t="str">
            <v>АВТОШИНА 24.00-35 ФБЕЛ-150</v>
          </cell>
          <cell r="D437" t="str">
            <v>шт</v>
          </cell>
          <cell r="E437" t="str">
            <v>10.09.2014</v>
          </cell>
          <cell r="F437">
            <v>2</v>
          </cell>
          <cell r="G437">
            <v>501383.76</v>
          </cell>
          <cell r="H437">
            <v>1002767.52</v>
          </cell>
          <cell r="I437" t="str">
            <v>сл. записка УТТ №1.3-1-05/93 от 22.01.2016г.</v>
          </cell>
          <cell r="J437" t="str">
            <v>от 1 года до 2 лет</v>
          </cell>
          <cell r="K437" t="str">
            <v>свыше 400 000</v>
          </cell>
          <cell r="L437" t="str">
            <v>Автошина</v>
          </cell>
          <cell r="M437" t="str">
            <v>Сериков</v>
          </cell>
          <cell r="N437">
            <v>0</v>
          </cell>
          <cell r="O437">
            <v>0</v>
          </cell>
          <cell r="P437">
            <v>1190750</v>
          </cell>
          <cell r="Q437">
            <v>100</v>
          </cell>
          <cell r="R437">
            <v>1190750</v>
          </cell>
          <cell r="S437">
            <v>2381500</v>
          </cell>
          <cell r="T437">
            <v>2.3749273410850003</v>
          </cell>
          <cell r="U437">
            <v>1378732.48</v>
          </cell>
          <cell r="V437" t="str">
            <v>Автошины "Белшина" в г. Москва, http://belshina.ru/?product=24-00-35-fbel-150</v>
          </cell>
          <cell r="W437" t="str">
            <v>нет данных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1190750</v>
          </cell>
          <cell r="AH437" t="str">
            <v xml:space="preserve"> по ценам новых с учетом % годности (ценовая информация обновлена)</v>
          </cell>
        </row>
        <row r="438">
          <cell r="B438" t="str">
            <v>00220121800</v>
          </cell>
          <cell r="C438" t="str">
            <v>АВТОШИНА 20.5*25 С-92А</v>
          </cell>
          <cell r="D438" t="str">
            <v>шт</v>
          </cell>
          <cell r="E438" t="str">
            <v>03.03.2014</v>
          </cell>
          <cell r="F438">
            <v>6</v>
          </cell>
          <cell r="G438">
            <v>171000</v>
          </cell>
          <cell r="H438">
            <v>1026000</v>
          </cell>
          <cell r="I438" t="str">
            <v>сл. записка Автобазы №1833 от 12.02.2016г.</v>
          </cell>
          <cell r="J438" t="str">
            <v>от 1 года до 2 лет</v>
          </cell>
          <cell r="K438" t="str">
            <v>от 100 000 до 400 000</v>
          </cell>
          <cell r="L438" t="str">
            <v>Автошина</v>
          </cell>
          <cell r="M438" t="str">
            <v>Сериков</v>
          </cell>
          <cell r="N438">
            <v>63000</v>
          </cell>
          <cell r="O438">
            <v>5</v>
          </cell>
          <cell r="P438">
            <v>346500</v>
          </cell>
          <cell r="Q438">
            <v>100</v>
          </cell>
          <cell r="R438">
            <v>346500</v>
          </cell>
          <cell r="S438">
            <v>2079000</v>
          </cell>
          <cell r="T438">
            <v>2.0263157894736841</v>
          </cell>
          <cell r="U438">
            <v>1053000</v>
          </cell>
          <cell r="V438" t="str">
            <v>ЗАО КПК "Ставропольстройопторг", http://shop.optorg.ru/catalog/?id=78618</v>
          </cell>
          <cell r="W438" t="str">
            <v>нет данных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346500</v>
          </cell>
          <cell r="AH438" t="str">
            <v xml:space="preserve"> по ценам новых с учетом % годности (ценовая информация обновлена)</v>
          </cell>
        </row>
        <row r="439">
          <cell r="B439" t="str">
            <v>00220121796</v>
          </cell>
          <cell r="C439" t="str">
            <v>ШИНА ГРУЗОВАЯ 240*508 /8.25-20/ НС-14 М149</v>
          </cell>
          <cell r="D439" t="str">
            <v>шт</v>
          </cell>
          <cell r="E439">
            <v>40886</v>
          </cell>
          <cell r="F439">
            <v>4</v>
          </cell>
          <cell r="G439">
            <v>27366</v>
          </cell>
          <cell r="H439">
            <v>109464</v>
          </cell>
          <cell r="I439" t="str">
            <v>сл.записка УРЖДО 1.5-11-05/2066 от 09.11.2015г.</v>
          </cell>
          <cell r="J439" t="str">
            <v>от 4 до 5 лет</v>
          </cell>
          <cell r="K439" t="str">
            <v>от 10 000 до 50 000</v>
          </cell>
          <cell r="L439" t="str">
            <v>Автошина</v>
          </cell>
          <cell r="M439" t="str">
            <v>Сериков</v>
          </cell>
          <cell r="N439">
            <v>0</v>
          </cell>
          <cell r="O439">
            <v>0</v>
          </cell>
          <cell r="P439">
            <v>31200</v>
          </cell>
          <cell r="Q439">
            <v>100</v>
          </cell>
          <cell r="R439">
            <v>31200</v>
          </cell>
          <cell r="S439">
            <v>124800</v>
          </cell>
          <cell r="T439">
            <v>1.1401008550756413</v>
          </cell>
          <cell r="U439">
            <v>15336</v>
          </cell>
          <cell r="V439" t="str">
            <v>ТОО ENERGO Гарант, кп № 12033 от 01.03.2016</v>
          </cell>
          <cell r="W439" t="str">
            <v>нет данных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31200</v>
          </cell>
          <cell r="AH439" t="str">
            <v xml:space="preserve"> по ценам новых с учетом % годности (ценовая информация обновлена)</v>
          </cell>
        </row>
        <row r="440">
          <cell r="B440">
            <v>0</v>
          </cell>
          <cell r="C440" t="str">
            <v>Круги</v>
          </cell>
          <cell r="D440" t="str">
            <v>*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str">
            <v>нет данных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</row>
        <row r="441">
          <cell r="B441" t="str">
            <v>00240001077</v>
          </cell>
          <cell r="C441" t="str">
            <v>КРУГ ШЛИФ КОНУСНЫЙ ЧАШЕЧНЫЙ BOSCH ЗЕРН 60</v>
          </cell>
          <cell r="D441" t="str">
            <v>шт</v>
          </cell>
          <cell r="E441" t="str">
            <v>14.03.2011</v>
          </cell>
          <cell r="F441">
            <v>7</v>
          </cell>
          <cell r="G441">
            <v>2901.7860000000001</v>
          </cell>
          <cell r="H441">
            <v>20312.502</v>
          </cell>
          <cell r="I441" t="str">
            <v>сл.записка УРЖДО 1.5-11-05/2066 от 09.11.2015г.</v>
          </cell>
          <cell r="J441" t="str">
            <v>от 4 до 5 лет</v>
          </cell>
          <cell r="K441" t="str">
            <v>от 1000 до 5 000</v>
          </cell>
          <cell r="L441" t="str">
            <v>Круги</v>
          </cell>
          <cell r="M441" t="str">
            <v>Сериков</v>
          </cell>
          <cell r="N441">
            <v>950</v>
          </cell>
          <cell r="O441">
            <v>5</v>
          </cell>
          <cell r="P441">
            <v>5225</v>
          </cell>
          <cell r="Q441">
            <v>100</v>
          </cell>
          <cell r="R441">
            <v>5225</v>
          </cell>
          <cell r="S441">
            <v>36575</v>
          </cell>
          <cell r="T441">
            <v>1.8006152073240411</v>
          </cell>
          <cell r="U441">
            <v>16262.498</v>
          </cell>
          <cell r="V441" t="str">
            <v>ООО Торговый дом Северо-западный,http://www.220-volt.ru/catalog-270877/</v>
          </cell>
          <cell r="W441" t="str">
            <v>нет данных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5225</v>
          </cell>
          <cell r="AH441" t="str">
            <v xml:space="preserve"> по ценам новых с учетом % годности (ценовая информация обновлена)</v>
          </cell>
        </row>
        <row r="442">
          <cell r="B442" t="str">
            <v>00240001078</v>
          </cell>
          <cell r="C442" t="str">
            <v>НАБОР КОРУНДОВЫХ ШАРОШЕК ДЛЯ ШЛИФ МАШИНКИ BOSCH /5ШТ/</v>
          </cell>
          <cell r="D442" t="str">
            <v>шт</v>
          </cell>
          <cell r="E442" t="str">
            <v>14.03.2011</v>
          </cell>
          <cell r="F442">
            <v>7</v>
          </cell>
          <cell r="G442">
            <v>2678.5709999999999</v>
          </cell>
          <cell r="H442">
            <v>18749.996999999999</v>
          </cell>
          <cell r="I442" t="str">
            <v>сл.записка УРЖДО 1.5-11-05/2066 от 09.11.2015г.</v>
          </cell>
          <cell r="J442" t="str">
            <v>от 4 до 5 лет</v>
          </cell>
          <cell r="K442" t="str">
            <v>от 1000 до 5 000</v>
          </cell>
          <cell r="L442" t="str">
            <v>Круги</v>
          </cell>
          <cell r="M442" t="str">
            <v>Сериков</v>
          </cell>
          <cell r="N442">
            <v>671</v>
          </cell>
          <cell r="O442">
            <v>5</v>
          </cell>
          <cell r="P442">
            <v>3690.5000000000005</v>
          </cell>
          <cell r="Q442">
            <v>100</v>
          </cell>
          <cell r="R442">
            <v>3690.5000000000005</v>
          </cell>
          <cell r="S442">
            <v>25833.500000000004</v>
          </cell>
          <cell r="T442">
            <v>1.3777868871125689</v>
          </cell>
          <cell r="U442">
            <v>7083.5030000000042</v>
          </cell>
          <cell r="V442" t="str">
            <v>ООО  "Строй партнер", http://mir-elektro.ru/rashodnye-materialy-dlja-prjamyh-shlifovalnyh-mashin/bosch-1609200286.html</v>
          </cell>
          <cell r="W442" t="str">
            <v>нет данных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3690.5000000000005</v>
          </cell>
          <cell r="AH442" t="str">
            <v xml:space="preserve"> по ценам новых с учетом % годности (ценовая информация обновлена)</v>
          </cell>
        </row>
        <row r="443">
          <cell r="B443">
            <v>0</v>
          </cell>
          <cell r="C443" t="str">
            <v>Фреза концевая, фреза шпон</v>
          </cell>
          <cell r="D443" t="str">
            <v>*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str">
            <v>нет данных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</row>
        <row r="444">
          <cell r="B444" t="str">
            <v>00250081291</v>
          </cell>
          <cell r="C444" t="str">
            <v>БОРФРЕЗА ТВЕРДОСПЛ ЦИЛИНДРИЧЕСКАЯ ФОРМА WURTH</v>
          </cell>
          <cell r="D444" t="str">
            <v>шт</v>
          </cell>
          <cell r="E444" t="str">
            <v>14.03.2011</v>
          </cell>
          <cell r="F444">
            <v>4</v>
          </cell>
          <cell r="G444">
            <v>12276.786</v>
          </cell>
          <cell r="H444">
            <v>49107.144</v>
          </cell>
          <cell r="I444" t="str">
            <v>сл.записка УРЖДО 1.5-11-05/2066 от 09.11.2015г.</v>
          </cell>
          <cell r="J444" t="str">
            <v>от 4 до 5 лет</v>
          </cell>
          <cell r="K444" t="str">
            <v>от 10 000 до 50 000</v>
          </cell>
          <cell r="L444" t="str">
            <v>Фреза концевая, фреза шпон</v>
          </cell>
          <cell r="M444" t="str">
            <v>Сериков</v>
          </cell>
          <cell r="N444" t="str">
            <v>ц.и.о</v>
          </cell>
          <cell r="O444">
            <v>0</v>
          </cell>
          <cell r="P444" t="str">
            <v>ц.и.о</v>
          </cell>
          <cell r="Q444">
            <v>100</v>
          </cell>
          <cell r="R444">
            <v>0</v>
          </cell>
          <cell r="S444">
            <v>0</v>
          </cell>
          <cell r="T444">
            <v>0</v>
          </cell>
          <cell r="U444">
            <v>49107.144</v>
          </cell>
          <cell r="V444">
            <v>0</v>
          </cell>
          <cell r="W444" t="str">
            <v>нет данных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31183.03644</v>
          </cell>
          <cell r="AH444" t="str">
            <v xml:space="preserve"> = учетная цена * 2.54 (коэф роста по сроку хранения от 3 до 10 лет)</v>
          </cell>
        </row>
        <row r="445">
          <cell r="B445" t="str">
            <v>00250081292</v>
          </cell>
          <cell r="C445" t="str">
            <v>БОРФРЕЗА ТВЕРДОСПЛ ЦИЛИНДРОСФЕРИЧЕСКАЯ ФОРМА WURTH</v>
          </cell>
          <cell r="D445" t="str">
            <v>шт</v>
          </cell>
          <cell r="E445" t="str">
            <v>14.03.2011</v>
          </cell>
          <cell r="F445">
            <v>5</v>
          </cell>
          <cell r="G445">
            <v>16741.072</v>
          </cell>
          <cell r="H445">
            <v>83705.36</v>
          </cell>
          <cell r="I445" t="str">
            <v>сл.записка УРЖДО 1.5-11-05/2066 от 09.11.2015г.</v>
          </cell>
          <cell r="J445" t="str">
            <v>от 4 до 5 лет</v>
          </cell>
          <cell r="K445" t="str">
            <v>от 10 000 до 50 000</v>
          </cell>
          <cell r="L445" t="str">
            <v>Фреза концевая, фреза шпон</v>
          </cell>
          <cell r="M445" t="str">
            <v>Сериков</v>
          </cell>
          <cell r="N445" t="str">
            <v>ц.и.о</v>
          </cell>
          <cell r="O445">
            <v>0</v>
          </cell>
          <cell r="P445" t="str">
            <v>ц.и.о</v>
          </cell>
          <cell r="Q445">
            <v>100</v>
          </cell>
          <cell r="R445">
            <v>0</v>
          </cell>
          <cell r="S445">
            <v>0</v>
          </cell>
          <cell r="T445">
            <v>0</v>
          </cell>
          <cell r="U445">
            <v>83705.36</v>
          </cell>
          <cell r="V445">
            <v>0</v>
          </cell>
          <cell r="W445" t="str">
            <v>нет данных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42522.32288</v>
          </cell>
          <cell r="AH445" t="str">
            <v xml:space="preserve"> = учетная цена * 2.54 (коэф роста по сроку хранения от 3 до 10 лет)</v>
          </cell>
        </row>
        <row r="446">
          <cell r="B446">
            <v>0</v>
          </cell>
          <cell r="C446" t="str">
            <v>Ж/д инструмент</v>
          </cell>
          <cell r="D446" t="str">
            <v>*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str">
            <v>нет данных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</row>
        <row r="447">
          <cell r="B447" t="str">
            <v>00270051277</v>
          </cell>
          <cell r="C447" t="str">
            <v>ОБОРУДОВАНИЕ ДЛЯ ИЗМ ГЕОМЕТРИИ Ж/Д КРЕСТОВИН 0449537001</v>
          </cell>
          <cell r="D447" t="str">
            <v>шт</v>
          </cell>
          <cell r="E447" t="str">
            <v>12.04.2011</v>
          </cell>
          <cell r="F447">
            <v>1</v>
          </cell>
          <cell r="G447">
            <v>98214.29</v>
          </cell>
          <cell r="H447">
            <v>98214.29</v>
          </cell>
          <cell r="I447" t="str">
            <v>сл.записка УРЖДО 1.5-11-05/2066 от 09.11.2015г.</v>
          </cell>
          <cell r="J447" t="str">
            <v>от 4 до 5 лет</v>
          </cell>
          <cell r="K447" t="str">
            <v>от 50 000 до 100 000</v>
          </cell>
          <cell r="L447" t="str">
            <v>Ж/д инструмент</v>
          </cell>
          <cell r="M447" t="str">
            <v>Сериков</v>
          </cell>
          <cell r="N447" t="str">
            <v>ц.и.о</v>
          </cell>
          <cell r="O447">
            <v>0</v>
          </cell>
          <cell r="P447" t="str">
            <v>ц.и.о</v>
          </cell>
          <cell r="Q447">
            <v>100</v>
          </cell>
          <cell r="R447">
            <v>0</v>
          </cell>
          <cell r="S447">
            <v>0</v>
          </cell>
          <cell r="T447">
            <v>0</v>
          </cell>
          <cell r="U447">
            <v>98214.29</v>
          </cell>
          <cell r="V447">
            <v>0</v>
          </cell>
          <cell r="W447" t="str">
            <v>нет данных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249464.2966</v>
          </cell>
          <cell r="AH447" t="str">
            <v xml:space="preserve"> = учетная цена * 2.54 (коэф роста по сроку хранения от 3 до 10 лет)</v>
          </cell>
        </row>
        <row r="448">
          <cell r="B448">
            <v>0</v>
          </cell>
          <cell r="C448" t="str">
            <v>Светильники для дуговых ламп, светильники для люминесцентных ламп, светильники для ламп высокого давления</v>
          </cell>
          <cell r="D448" t="str">
            <v>*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 t="str">
            <v>нет данных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</row>
        <row r="449">
          <cell r="B449" t="str">
            <v>00280000722</v>
          </cell>
          <cell r="C449" t="str">
            <v>БРА</v>
          </cell>
          <cell r="D449" t="str">
            <v>шт</v>
          </cell>
          <cell r="E449">
            <v>39622</v>
          </cell>
          <cell r="F449">
            <v>9</v>
          </cell>
          <cell r="G449">
            <v>1200</v>
          </cell>
          <cell r="H449">
            <v>10800</v>
          </cell>
          <cell r="I449" t="str">
            <v>прил. 6 Перечень невостр, для реализации на 01.08.2015г. (протокол инв)</v>
          </cell>
          <cell r="J449" t="str">
            <v>от 5 до 10 лет</v>
          </cell>
          <cell r="K449" t="str">
            <v>от 1000 до 5 000</v>
          </cell>
          <cell r="L449" t="str">
            <v>Светильники для дуговых ламп, светильники для люминесцентных ламп, светильники для ламп высокого давления</v>
          </cell>
          <cell r="M449" t="str">
            <v>Гордиловская</v>
          </cell>
          <cell r="N449" t="str">
            <v>ц.и.о</v>
          </cell>
          <cell r="O449">
            <v>0</v>
          </cell>
          <cell r="P449" t="str">
            <v>ц.и.о</v>
          </cell>
          <cell r="Q449">
            <v>100</v>
          </cell>
          <cell r="R449">
            <v>0</v>
          </cell>
          <cell r="S449">
            <v>0</v>
          </cell>
          <cell r="T449">
            <v>0</v>
          </cell>
          <cell r="U449">
            <v>10800</v>
          </cell>
          <cell r="V449">
            <v>0</v>
          </cell>
          <cell r="W449" t="str">
            <v>нет данных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3048</v>
          </cell>
          <cell r="AH449" t="str">
            <v xml:space="preserve"> = учетная цена * 2.54 (коэф роста по сроку хранения от 3 до 10 лет)</v>
          </cell>
        </row>
        <row r="450">
          <cell r="B450">
            <v>0</v>
          </cell>
          <cell r="C450" t="str">
            <v>Приборы измерения тока, приборы измерения напряжения, приборы измерения сопротивления,</v>
          </cell>
          <cell r="D450" t="str">
            <v>*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 t="str">
            <v>нет данных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</row>
        <row r="451">
          <cell r="B451" t="str">
            <v>00290000001</v>
          </cell>
          <cell r="C451" t="str">
            <v>АМПЕРМЕТP Э-365 100 А</v>
          </cell>
          <cell r="D451" t="str">
            <v>шт</v>
          </cell>
          <cell r="E451">
            <v>39065</v>
          </cell>
          <cell r="F451">
            <v>2</v>
          </cell>
          <cell r="G451">
            <v>2330.83</v>
          </cell>
          <cell r="H451">
            <v>4661.66</v>
          </cell>
          <cell r="I451" t="str">
            <v>суммы по справке ТМЗ, находящиеся на центральных складах по состоянию на 31.12.345</v>
          </cell>
          <cell r="J451" t="str">
            <v>от 5 до 10 лет</v>
          </cell>
          <cell r="K451" t="str">
            <v>от 1000 до 5 000</v>
          </cell>
          <cell r="L451" t="str">
            <v>Приборы измерения тока, приборы измерения напряжения, приборы измерения сопротивления,</v>
          </cell>
          <cell r="M451" t="str">
            <v>Гордиловская</v>
          </cell>
          <cell r="N451">
            <v>1167</v>
          </cell>
          <cell r="O451">
            <v>5</v>
          </cell>
          <cell r="P451">
            <v>5835</v>
          </cell>
          <cell r="Q451">
            <v>100</v>
          </cell>
          <cell r="R451">
            <v>5835</v>
          </cell>
          <cell r="S451">
            <v>11670</v>
          </cell>
          <cell r="T451">
            <v>2.5034000763676461</v>
          </cell>
          <cell r="U451">
            <v>7008.34</v>
          </cell>
          <cell r="V451" t="str">
            <v>ООО Электропроект г.Екатеринбург прайс 20.07.15г</v>
          </cell>
          <cell r="W451" t="str">
            <v>нет данных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5835</v>
          </cell>
          <cell r="AH451" t="str">
            <v xml:space="preserve"> по ценам новых с учетом % годности (ценовая информация обновлена)</v>
          </cell>
        </row>
        <row r="452">
          <cell r="B452" t="str">
            <v>00290000193</v>
          </cell>
          <cell r="C452" t="str">
            <v>АМПЕРМЕТР М-381 100-0-100 А</v>
          </cell>
          <cell r="D452" t="str">
            <v>шт</v>
          </cell>
          <cell r="E452">
            <v>38991</v>
          </cell>
          <cell r="F452">
            <v>1</v>
          </cell>
          <cell r="G452">
            <v>3587.71</v>
          </cell>
          <cell r="H452">
            <v>3587.71</v>
          </cell>
          <cell r="I452" t="str">
            <v>прил. 13  протокола инвент. 2015г. (излишки.)</v>
          </cell>
          <cell r="J452" t="str">
            <v>от 5 до 10 лет</v>
          </cell>
          <cell r="K452" t="str">
            <v>от 1000 до 5 000</v>
          </cell>
          <cell r="L452" t="str">
            <v>Приборы измерения тока, приборы измерения напряжения, приборы измерения сопротивления,</v>
          </cell>
          <cell r="M452" t="str">
            <v>Гордиловская</v>
          </cell>
          <cell r="N452">
            <v>936</v>
          </cell>
          <cell r="O452">
            <v>5</v>
          </cell>
          <cell r="P452">
            <v>4680</v>
          </cell>
          <cell r="Q452">
            <v>100</v>
          </cell>
          <cell r="R452">
            <v>4680</v>
          </cell>
          <cell r="S452">
            <v>4680</v>
          </cell>
          <cell r="T452">
            <v>1.3044532584852175</v>
          </cell>
          <cell r="U452">
            <v>1092.29</v>
          </cell>
          <cell r="V452" t="str">
            <v>ООО Электропроект г.Екатеринбург прайс 20.07.15г</v>
          </cell>
          <cell r="W452" t="str">
            <v>нет данных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4680</v>
          </cell>
          <cell r="AH452" t="str">
            <v xml:space="preserve"> по ценам новых с учетом % годности (ценовая информация обновлена)</v>
          </cell>
        </row>
        <row r="453">
          <cell r="B453" t="str">
            <v>00290000041</v>
          </cell>
          <cell r="C453" t="str">
            <v>АМПЕРМЕТР М-381 50А</v>
          </cell>
          <cell r="D453" t="str">
            <v>шт</v>
          </cell>
          <cell r="E453" t="str">
            <v>11.11.2012</v>
          </cell>
          <cell r="F453">
            <v>1</v>
          </cell>
          <cell r="G453">
            <v>2642.5</v>
          </cell>
          <cell r="H453">
            <v>2642.5</v>
          </cell>
          <cell r="I453" t="str">
            <v>суммы по справке ТМЗ, находящиеся на центральных складах по состоянию на 31.12.350</v>
          </cell>
          <cell r="J453" t="str">
            <v>от 3 до 4 лет</v>
          </cell>
          <cell r="K453" t="str">
            <v>от 1000 до 5 000</v>
          </cell>
          <cell r="L453" t="str">
            <v>Приборы измерения тока, приборы измерения напряжения, приборы измерения сопротивления,</v>
          </cell>
          <cell r="M453" t="str">
            <v>Гордиловская</v>
          </cell>
          <cell r="N453">
            <v>936</v>
          </cell>
          <cell r="O453">
            <v>5</v>
          </cell>
          <cell r="P453">
            <v>4680</v>
          </cell>
          <cell r="Q453">
            <v>100</v>
          </cell>
          <cell r="R453">
            <v>4680</v>
          </cell>
          <cell r="S453">
            <v>4680</v>
          </cell>
          <cell r="T453">
            <v>1.7710501419110691</v>
          </cell>
          <cell r="U453">
            <v>2037.5</v>
          </cell>
          <cell r="V453" t="str">
            <v>ООО Электропроект г.Екатеринбург прайс 20.07.15г</v>
          </cell>
          <cell r="W453" t="str">
            <v>нет данных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4680</v>
          </cell>
          <cell r="AH453" t="str">
            <v xml:space="preserve"> по ценам новых с учетом % годности (ценовая информация обновлена)</v>
          </cell>
        </row>
        <row r="454">
          <cell r="B454" t="str">
            <v>00290000041</v>
          </cell>
          <cell r="C454" t="str">
            <v>АМПЕРМЕТР М-381 50А</v>
          </cell>
          <cell r="D454" t="str">
            <v>шт</v>
          </cell>
          <cell r="E454" t="str">
            <v>11.11.2012</v>
          </cell>
          <cell r="F454">
            <v>4</v>
          </cell>
          <cell r="G454">
            <v>2642.5</v>
          </cell>
          <cell r="H454">
            <v>10570</v>
          </cell>
          <cell r="I454" t="str">
            <v>прил. 13  протокола инвент. 2015г. (излишки.)</v>
          </cell>
          <cell r="J454" t="str">
            <v>от 3 до 4 лет</v>
          </cell>
          <cell r="K454" t="str">
            <v>от 1000 до 5 000</v>
          </cell>
          <cell r="L454" t="str">
            <v>Приборы измерения тока, приборы измерения напряжения, приборы измерения сопротивления,</v>
          </cell>
          <cell r="M454" t="str">
            <v>Гордиловская</v>
          </cell>
          <cell r="N454">
            <v>936</v>
          </cell>
          <cell r="O454">
            <v>5</v>
          </cell>
          <cell r="P454">
            <v>4680</v>
          </cell>
          <cell r="Q454">
            <v>100</v>
          </cell>
          <cell r="R454">
            <v>4680</v>
          </cell>
          <cell r="S454">
            <v>18720</v>
          </cell>
          <cell r="T454">
            <v>1.7710501419110691</v>
          </cell>
          <cell r="U454">
            <v>8150</v>
          </cell>
          <cell r="V454" t="str">
            <v>ООО Электропроект г.Екатеринбург прайс 20.07.15г</v>
          </cell>
          <cell r="W454" t="str">
            <v>нет данных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4680</v>
          </cell>
          <cell r="AH454" t="str">
            <v xml:space="preserve"> по ценам новых с учетом % годности (ценовая информация обновлена)</v>
          </cell>
        </row>
        <row r="455">
          <cell r="B455" t="str">
            <v>00290001283</v>
          </cell>
          <cell r="C455" t="str">
            <v>АМПЕРМЕТР М42301 0-3КА</v>
          </cell>
          <cell r="D455" t="str">
            <v>шт</v>
          </cell>
          <cell r="E455">
            <v>38992</v>
          </cell>
          <cell r="F455">
            <v>1</v>
          </cell>
          <cell r="G455">
            <v>3587.71</v>
          </cell>
          <cell r="H455">
            <v>3587.71</v>
          </cell>
          <cell r="I455" t="str">
            <v>прил. 13  протокола инвент. 2015г. (излишки.)</v>
          </cell>
          <cell r="J455" t="str">
            <v>от 5 до 10 лет</v>
          </cell>
          <cell r="K455" t="str">
            <v>от 1000 до 5 000</v>
          </cell>
          <cell r="L455" t="str">
            <v>Приборы измерения тока, приборы измерения напряжения, приборы измерения сопротивления,</v>
          </cell>
          <cell r="M455" t="str">
            <v>Гордиловская</v>
          </cell>
          <cell r="N455">
            <v>811</v>
          </cell>
          <cell r="O455">
            <v>5</v>
          </cell>
          <cell r="P455">
            <v>4055</v>
          </cell>
          <cell r="Q455">
            <v>100</v>
          </cell>
          <cell r="R455">
            <v>4055</v>
          </cell>
          <cell r="S455">
            <v>4055</v>
          </cell>
          <cell r="T455">
            <v>1.1302474280251191</v>
          </cell>
          <cell r="U455">
            <v>467.28999999999996</v>
          </cell>
          <cell r="V455" t="str">
            <v>ООО Электропроект г.Екатеринбург прайс 20.07.15г</v>
          </cell>
          <cell r="W455" t="str">
            <v>нет данных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4055</v>
          </cell>
          <cell r="AH455" t="str">
            <v xml:space="preserve"> по ценам новых с учетом % годности (ценовая информация обновлена)</v>
          </cell>
        </row>
        <row r="456">
          <cell r="B456" t="str">
            <v>00290001701</v>
          </cell>
          <cell r="C456" t="str">
            <v>АМПЕРМЕТР М4264М А 0-500 75МВ 1.5В</v>
          </cell>
          <cell r="D456" t="str">
            <v>шт</v>
          </cell>
          <cell r="E456">
            <v>40484</v>
          </cell>
          <cell r="F456">
            <v>1</v>
          </cell>
          <cell r="G456">
            <v>5743.21</v>
          </cell>
          <cell r="H456">
            <v>5743.21</v>
          </cell>
          <cell r="I456" t="str">
            <v>прил. 13  протокола инвент. 2015г. (излишки.)</v>
          </cell>
          <cell r="J456" t="str">
            <v>от 5 до 10 лет</v>
          </cell>
          <cell r="K456" t="str">
            <v>от 5000 до 10 000</v>
          </cell>
          <cell r="L456" t="str">
            <v>Приборы измерения тока, приборы измерения напряжения, приборы измерения сопротивления,</v>
          </cell>
          <cell r="M456" t="str">
            <v>Гордиловская</v>
          </cell>
          <cell r="N456">
            <v>1540</v>
          </cell>
          <cell r="O456">
            <v>5</v>
          </cell>
          <cell r="P456">
            <v>7700</v>
          </cell>
          <cell r="Q456">
            <v>100</v>
          </cell>
          <cell r="R456">
            <v>7700</v>
          </cell>
          <cell r="S456">
            <v>7700</v>
          </cell>
          <cell r="T456">
            <v>1.3407136427189672</v>
          </cell>
          <cell r="U456">
            <v>1956.79</v>
          </cell>
          <cell r="V456" t="str">
            <v>ООО Электропроект г.Екатеринбург прайс 20.07.15г</v>
          </cell>
          <cell r="W456" t="str">
            <v>нет данных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7700</v>
          </cell>
          <cell r="AH456" t="str">
            <v xml:space="preserve"> по ценам новых с учетом % годности (ценовая информация обновлена)</v>
          </cell>
        </row>
        <row r="457">
          <cell r="B457" t="str">
            <v>00290001701</v>
          </cell>
          <cell r="C457" t="str">
            <v>АМПЕРМЕТР М4264М А 0-500 75МВ 1.5В</v>
          </cell>
          <cell r="D457" t="str">
            <v>шт</v>
          </cell>
          <cell r="E457">
            <v>40484</v>
          </cell>
          <cell r="F457">
            <v>1</v>
          </cell>
          <cell r="G457">
            <v>5743.21</v>
          </cell>
          <cell r="H457">
            <v>5743.21</v>
          </cell>
          <cell r="I457" t="str">
            <v>прил. 13  протокола инвент. 2015г. (излишки.)</v>
          </cell>
          <cell r="J457" t="str">
            <v>от 5 до 10 лет</v>
          </cell>
          <cell r="K457" t="str">
            <v>от 5000 до 10 000</v>
          </cell>
          <cell r="L457" t="str">
            <v>Приборы измерения тока, приборы измерения напряжения, приборы измерения сопротивления,</v>
          </cell>
          <cell r="M457" t="str">
            <v>Гордиловская</v>
          </cell>
          <cell r="N457">
            <v>1540</v>
          </cell>
          <cell r="O457">
            <v>5</v>
          </cell>
          <cell r="P457">
            <v>7700</v>
          </cell>
          <cell r="Q457">
            <v>100</v>
          </cell>
          <cell r="R457">
            <v>7700</v>
          </cell>
          <cell r="S457">
            <v>7700</v>
          </cell>
          <cell r="T457">
            <v>1.3407136427189672</v>
          </cell>
          <cell r="U457">
            <v>1956.79</v>
          </cell>
          <cell r="V457" t="str">
            <v>ООО Электропроект г.Екатеринбург прайс 20.07.15г</v>
          </cell>
          <cell r="W457" t="str">
            <v>нет данных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7700</v>
          </cell>
          <cell r="AH457" t="str">
            <v xml:space="preserve"> по ценам новых с учетом % годности (ценовая информация обновлена)</v>
          </cell>
        </row>
        <row r="458">
          <cell r="B458" t="str">
            <v>00290001579</v>
          </cell>
          <cell r="C458" t="str">
            <v>АМПЕРМЕТР М4272 500А</v>
          </cell>
          <cell r="D458" t="str">
            <v>шт</v>
          </cell>
          <cell r="E458">
            <v>39813</v>
          </cell>
          <cell r="F458">
            <v>1</v>
          </cell>
          <cell r="G458">
            <v>5743.21</v>
          </cell>
          <cell r="H458">
            <v>5743.21</v>
          </cell>
          <cell r="I458" t="str">
            <v>прил. 13  протокола инвент. 2015г. (излишки.)</v>
          </cell>
          <cell r="J458" t="str">
            <v>от 5 до 10 лет</v>
          </cell>
          <cell r="K458" t="str">
            <v>от 5000 до 10 000</v>
          </cell>
          <cell r="L458" t="str">
            <v>Приборы измерения тока, приборы измерения напряжения, приборы измерения сопротивления,</v>
          </cell>
          <cell r="M458" t="str">
            <v>Гордиловская</v>
          </cell>
          <cell r="N458">
            <v>1167</v>
          </cell>
          <cell r="O458">
            <v>5</v>
          </cell>
          <cell r="P458">
            <v>5835</v>
          </cell>
          <cell r="Q458">
            <v>100</v>
          </cell>
          <cell r="R458">
            <v>5835</v>
          </cell>
          <cell r="S458">
            <v>5835</v>
          </cell>
          <cell r="T458">
            <v>1.0159823513331394</v>
          </cell>
          <cell r="U458">
            <v>91.789999999999964</v>
          </cell>
          <cell r="V458" t="str">
            <v>ООО Электропроект г.Екатеринбург прайс 20.07.15г</v>
          </cell>
          <cell r="W458" t="str">
            <v>нет данных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5835</v>
          </cell>
          <cell r="AH458" t="str">
            <v xml:space="preserve"> по ценам новых с учетом % годности (ценовая информация обновлена)</v>
          </cell>
        </row>
        <row r="459">
          <cell r="B459" t="str">
            <v>00290001251</v>
          </cell>
          <cell r="C459" t="str">
            <v>АМПЕРМЕТР Э 365 0-3КА</v>
          </cell>
          <cell r="D459" t="str">
            <v>шт</v>
          </cell>
          <cell r="E459" t="str">
            <v>11.11.2012</v>
          </cell>
          <cell r="F459">
            <v>17</v>
          </cell>
          <cell r="G459">
            <v>5743.21</v>
          </cell>
          <cell r="H459">
            <v>97634.57</v>
          </cell>
          <cell r="I459" t="str">
            <v>суммы по справке ТМЗ, находящиеся на центральных складах по состоянию на 31.12.355</v>
          </cell>
          <cell r="J459" t="str">
            <v>от 3 до 4 лет</v>
          </cell>
          <cell r="K459" t="str">
            <v>от 5000 до 10 000</v>
          </cell>
          <cell r="L459" t="str">
            <v>Приборы измерения тока, приборы измерения напряжения, приборы измерения сопротивления,</v>
          </cell>
          <cell r="M459" t="str">
            <v>Гордиловская</v>
          </cell>
          <cell r="N459">
            <v>1167</v>
          </cell>
          <cell r="O459">
            <v>5</v>
          </cell>
          <cell r="P459">
            <v>5835</v>
          </cell>
          <cell r="Q459">
            <v>100</v>
          </cell>
          <cell r="R459">
            <v>5835</v>
          </cell>
          <cell r="S459">
            <v>99195</v>
          </cell>
          <cell r="T459">
            <v>1.0159823513331394</v>
          </cell>
          <cell r="U459">
            <v>1560.429999999993</v>
          </cell>
          <cell r="V459" t="str">
            <v>ООО Электропроект г.Екатеринбург прайс 20.07.15г</v>
          </cell>
          <cell r="W459" t="str">
            <v>нет данных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5835</v>
          </cell>
          <cell r="AH459" t="str">
            <v xml:space="preserve"> по ценам новых с учетом % годности (ценовая информация обновлена)</v>
          </cell>
        </row>
        <row r="460">
          <cell r="B460" t="str">
            <v>00290001251</v>
          </cell>
          <cell r="C460" t="str">
            <v>АМПЕРМЕТР Э 365 0-3КА</v>
          </cell>
          <cell r="D460" t="str">
            <v>шт</v>
          </cell>
          <cell r="E460" t="str">
            <v>31.12.2013</v>
          </cell>
          <cell r="F460">
            <v>1</v>
          </cell>
          <cell r="G460">
            <v>5743.21</v>
          </cell>
          <cell r="H460">
            <v>5743.21</v>
          </cell>
          <cell r="I460" t="str">
            <v>суммы по справке ТМЗ, находящиеся на центральных складах по состоянию на 31.12.356</v>
          </cell>
          <cell r="J460" t="str">
            <v>от 2 до 3 лет</v>
          </cell>
          <cell r="K460" t="str">
            <v>от 5000 до 10 000</v>
          </cell>
          <cell r="L460" t="str">
            <v>Приборы измерения тока, приборы измерения напряжения, приборы измерения сопротивления,</v>
          </cell>
          <cell r="M460" t="str">
            <v>Гордиловская</v>
          </cell>
          <cell r="N460">
            <v>1167</v>
          </cell>
          <cell r="O460">
            <v>5</v>
          </cell>
          <cell r="P460">
            <v>5835</v>
          </cell>
          <cell r="Q460">
            <v>100</v>
          </cell>
          <cell r="R460">
            <v>5835</v>
          </cell>
          <cell r="S460">
            <v>5835</v>
          </cell>
          <cell r="T460">
            <v>1.0159823513331394</v>
          </cell>
          <cell r="U460">
            <v>91.789999999999964</v>
          </cell>
          <cell r="V460" t="str">
            <v>ООО Электропроект г.Екатеринбург прайс 20.07.15г</v>
          </cell>
          <cell r="W460" t="str">
            <v>нет данных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5835</v>
          </cell>
          <cell r="AH460" t="str">
            <v xml:space="preserve"> по ценам новых с учетом % годности (ценовая информация обновлена)</v>
          </cell>
        </row>
        <row r="461">
          <cell r="B461" t="str">
            <v>00290001253</v>
          </cell>
          <cell r="C461" t="str">
            <v>АМПЕРМЕТР Э 8030М1 0-150А</v>
          </cell>
          <cell r="D461" t="str">
            <v>шт</v>
          </cell>
          <cell r="E461" t="str">
            <v>11.11.2012</v>
          </cell>
          <cell r="F461">
            <v>1</v>
          </cell>
          <cell r="G461">
            <v>9720</v>
          </cell>
          <cell r="H461">
            <v>9720</v>
          </cell>
          <cell r="I461" t="str">
            <v>прил. 13  протокола инвент. 2015г. (излишки.)</v>
          </cell>
          <cell r="J461" t="str">
            <v>от 3 до 4 лет</v>
          </cell>
          <cell r="K461" t="str">
            <v>от 5000 до 10 000</v>
          </cell>
          <cell r="L461" t="str">
            <v>Приборы измерения тока, приборы измерения напряжения, приборы измерения сопротивления,</v>
          </cell>
          <cell r="M461" t="str">
            <v>Гордиловская</v>
          </cell>
          <cell r="N461" t="str">
            <v>ц.и.о</v>
          </cell>
          <cell r="O461">
            <v>5</v>
          </cell>
          <cell r="P461" t="str">
            <v>ц.и.о</v>
          </cell>
          <cell r="Q461">
            <v>100</v>
          </cell>
          <cell r="R461">
            <v>0</v>
          </cell>
          <cell r="S461">
            <v>0</v>
          </cell>
          <cell r="T461">
            <v>0</v>
          </cell>
          <cell r="U461">
            <v>9720</v>
          </cell>
          <cell r="V461">
            <v>0</v>
          </cell>
          <cell r="W461" t="str">
            <v>нет данных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24688.799999999999</v>
          </cell>
          <cell r="AH461" t="str">
            <v xml:space="preserve"> = учетная цена * 2.54 (коэф роста по сроку хранения от 3 до 10 лет)</v>
          </cell>
        </row>
        <row r="462">
          <cell r="B462" t="str">
            <v>00290000020</v>
          </cell>
          <cell r="C462" t="str">
            <v>АМПЕРМЕТР Э-365 1000 А</v>
          </cell>
          <cell r="D462" t="str">
            <v>шт</v>
          </cell>
          <cell r="E462">
            <v>37225</v>
          </cell>
          <cell r="F462">
            <v>10</v>
          </cell>
          <cell r="G462">
            <v>3063.1620000000003</v>
          </cell>
          <cell r="H462">
            <v>30631.620000000003</v>
          </cell>
          <cell r="I462" t="str">
            <v>суммы по справке ТМЗ, находящиеся на центральных складах по состоянию на 31.12.346</v>
          </cell>
          <cell r="J462" t="str">
            <v>свыше 10 лет</v>
          </cell>
          <cell r="K462" t="str">
            <v>от 1000 до 5 000</v>
          </cell>
          <cell r="L462" t="str">
            <v>Приборы измерения тока, приборы измерения напряжения, приборы измерения сопротивления,</v>
          </cell>
          <cell r="M462" t="str">
            <v>Гордиловская</v>
          </cell>
          <cell r="N462" t="str">
            <v>ц.и.о</v>
          </cell>
          <cell r="O462">
            <v>5</v>
          </cell>
          <cell r="P462" t="str">
            <v>ц.и.о</v>
          </cell>
          <cell r="Q462">
            <v>100</v>
          </cell>
          <cell r="R462">
            <v>0</v>
          </cell>
          <cell r="S462">
            <v>0</v>
          </cell>
          <cell r="T462">
            <v>0</v>
          </cell>
          <cell r="U462">
            <v>30631.620000000003</v>
          </cell>
          <cell r="V462">
            <v>0</v>
          </cell>
          <cell r="W462" t="str">
            <v>нет данных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10445.382420000002</v>
          </cell>
          <cell r="AH462" t="str">
            <v xml:space="preserve"> = учетная цена * 3.41 (коэф роста по сроку хранентя свыше 10 лет)</v>
          </cell>
        </row>
        <row r="463">
          <cell r="B463" t="str">
            <v>00290001384</v>
          </cell>
          <cell r="C463" t="str">
            <v>АМПЕРМЕТР Э-365 4000/5</v>
          </cell>
          <cell r="D463" t="str">
            <v>шт</v>
          </cell>
          <cell r="E463" t="str">
            <v>31.12.2006</v>
          </cell>
          <cell r="F463">
            <v>9</v>
          </cell>
          <cell r="G463">
            <v>4394.5</v>
          </cell>
          <cell r="H463">
            <v>39550.5</v>
          </cell>
          <cell r="I463" t="str">
            <v>суммы по справке ТМЗ, находящиеся на центральных складах по состоянию на 31.12.357</v>
          </cell>
          <cell r="J463" t="str">
            <v>от 5 до 10 лет</v>
          </cell>
          <cell r="K463" t="str">
            <v>от 1000 до 5 000</v>
          </cell>
          <cell r="L463" t="str">
            <v>Приборы измерения тока, приборы измерения напряжения, приборы измерения сопротивления,</v>
          </cell>
          <cell r="M463" t="str">
            <v>Гордиловская</v>
          </cell>
          <cell r="N463" t="str">
            <v>ц.и.о</v>
          </cell>
          <cell r="O463">
            <v>5</v>
          </cell>
          <cell r="P463" t="str">
            <v>ц.и.о</v>
          </cell>
          <cell r="Q463">
            <v>100</v>
          </cell>
          <cell r="R463">
            <v>0</v>
          </cell>
          <cell r="S463">
            <v>0</v>
          </cell>
          <cell r="T463">
            <v>0</v>
          </cell>
          <cell r="U463">
            <v>39550.5</v>
          </cell>
          <cell r="V463">
            <v>0</v>
          </cell>
          <cell r="W463" t="str">
            <v>нет данных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11162.03</v>
          </cell>
          <cell r="AH463" t="str">
            <v xml:space="preserve"> = учетная цена * 2.54 (коэф роста по сроку хранения от 3 до 10 лет)</v>
          </cell>
        </row>
        <row r="464">
          <cell r="B464" t="str">
            <v>00290001576</v>
          </cell>
          <cell r="C464" t="str">
            <v>АМПЕРМЕТР Э-42702 400/5А</v>
          </cell>
          <cell r="D464" t="str">
            <v>шт</v>
          </cell>
          <cell r="E464" t="str">
            <v>11.11.2012</v>
          </cell>
          <cell r="F464">
            <v>2</v>
          </cell>
          <cell r="G464">
            <v>5743.0599999999995</v>
          </cell>
          <cell r="H464">
            <v>11486.119999999999</v>
          </cell>
          <cell r="I464" t="str">
            <v>прил. 13  протокола инвент. 2015г. (излишки.)</v>
          </cell>
          <cell r="J464" t="str">
            <v>от 3 до 4 лет</v>
          </cell>
          <cell r="K464" t="str">
            <v>от 5000 до 10 000</v>
          </cell>
          <cell r="L464" t="str">
            <v>Приборы измерения тока, приборы измерения напряжения, приборы измерения сопротивления,</v>
          </cell>
          <cell r="M464" t="str">
            <v>Гордиловская</v>
          </cell>
          <cell r="N464">
            <v>1540</v>
          </cell>
          <cell r="O464">
            <v>5</v>
          </cell>
          <cell r="P464">
            <v>7700</v>
          </cell>
          <cell r="Q464">
            <v>100</v>
          </cell>
          <cell r="R464">
            <v>7700</v>
          </cell>
          <cell r="S464">
            <v>15400</v>
          </cell>
          <cell r="T464">
            <v>1.340748660121956</v>
          </cell>
          <cell r="U464">
            <v>3913.880000000001</v>
          </cell>
          <cell r="V464" t="str">
            <v>ООО Электропроект г.Екатеринбург прайс 20.07.15г</v>
          </cell>
          <cell r="W464" t="str">
            <v>нет данных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7700</v>
          </cell>
          <cell r="AH464" t="str">
            <v xml:space="preserve"> по ценам новых с учетом % годности (ценовая информация обновлена)</v>
          </cell>
        </row>
        <row r="465">
          <cell r="B465" t="str">
            <v>00290000521</v>
          </cell>
          <cell r="C465" t="str">
            <v>ВОЛЬТМЕТР М-381 400-0-400В</v>
          </cell>
          <cell r="D465" t="str">
            <v>шт</v>
          </cell>
          <cell r="E465">
            <v>39065</v>
          </cell>
          <cell r="F465">
            <v>1</v>
          </cell>
          <cell r="G465">
            <v>7545</v>
          </cell>
          <cell r="H465">
            <v>7545</v>
          </cell>
          <cell r="I465" t="str">
            <v>прил. 13  протокола инвент. 2015г. (излишки.)</v>
          </cell>
          <cell r="J465" t="str">
            <v>от 5 до 10 лет</v>
          </cell>
          <cell r="K465" t="str">
            <v>от 5000 до 10 000</v>
          </cell>
          <cell r="L465" t="str">
            <v>Приборы измерения тока, приборы измерения напряжения, приборы измерения сопротивления,</v>
          </cell>
          <cell r="M465" t="str">
            <v>Гордиловская</v>
          </cell>
          <cell r="N465">
            <v>936</v>
          </cell>
          <cell r="O465">
            <v>5</v>
          </cell>
          <cell r="P465">
            <v>4680</v>
          </cell>
          <cell r="Q465">
            <v>100</v>
          </cell>
          <cell r="R465">
            <v>4680</v>
          </cell>
          <cell r="S465">
            <v>4680</v>
          </cell>
          <cell r="T465">
            <v>0.62027833001988075</v>
          </cell>
          <cell r="U465">
            <v>-2865</v>
          </cell>
          <cell r="V465" t="str">
            <v>ООО Электропроект г.Екатеринбург прайс 20.07.15г</v>
          </cell>
          <cell r="W465" t="str">
            <v>нет данных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4680</v>
          </cell>
          <cell r="AH465" t="str">
            <v xml:space="preserve"> по ценам новых с учетом % годности (ценовая информация обновлена)</v>
          </cell>
        </row>
        <row r="466">
          <cell r="B466" t="str">
            <v>00290001813</v>
          </cell>
          <cell r="C466" t="str">
            <v>ВОЛЬТМЕТР М-381.1 10КВ</v>
          </cell>
          <cell r="D466" t="str">
            <v>шт</v>
          </cell>
          <cell r="E466" t="str">
            <v>11.11.2012</v>
          </cell>
          <cell r="F466">
            <v>2</v>
          </cell>
          <cell r="G466">
            <v>7545</v>
          </cell>
          <cell r="H466">
            <v>15090</v>
          </cell>
          <cell r="I466" t="str">
            <v>прил. 13  протокола инвент. 2015г. (излишки.)</v>
          </cell>
          <cell r="J466" t="str">
            <v>от 3 до 4 лет</v>
          </cell>
          <cell r="K466" t="str">
            <v>от 5000 до 10 000</v>
          </cell>
          <cell r="L466" t="str">
            <v>Приборы измерения тока, приборы измерения напряжения, приборы измерения сопротивления,</v>
          </cell>
          <cell r="M466" t="str">
            <v>Гордиловская</v>
          </cell>
          <cell r="N466">
            <v>936</v>
          </cell>
          <cell r="O466">
            <v>5</v>
          </cell>
          <cell r="P466">
            <v>4680</v>
          </cell>
          <cell r="Q466">
            <v>100</v>
          </cell>
          <cell r="R466">
            <v>4680</v>
          </cell>
          <cell r="S466">
            <v>9360</v>
          </cell>
          <cell r="T466">
            <v>0.62027833001988075</v>
          </cell>
          <cell r="U466">
            <v>-5730</v>
          </cell>
          <cell r="V466" t="str">
            <v>ООО Электропроект г.Екатеринбург прайс 20.07.15г</v>
          </cell>
          <cell r="W466" t="str">
            <v>нет данных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4680</v>
          </cell>
          <cell r="AH466" t="str">
            <v xml:space="preserve"> по ценам новых с учетом % годности (ценовая информация обновлена)</v>
          </cell>
        </row>
        <row r="467">
          <cell r="B467" t="str">
            <v>00290001693</v>
          </cell>
          <cell r="C467" t="str">
            <v>ВОЛЬТМЕТР Ц42703 В 0-400 1.5В</v>
          </cell>
          <cell r="D467" t="str">
            <v>шт</v>
          </cell>
          <cell r="E467" t="str">
            <v>03.06.2014</v>
          </cell>
          <cell r="F467">
            <v>1</v>
          </cell>
          <cell r="G467">
            <v>6850</v>
          </cell>
          <cell r="H467">
            <v>6850</v>
          </cell>
          <cell r="I467" t="str">
            <v>сл.записка УРЖДО 1.5-11-05/2066 от 09.11.2015г.</v>
          </cell>
          <cell r="J467" t="str">
            <v>от 1 года до 2 лет</v>
          </cell>
          <cell r="K467" t="str">
            <v>от 5000 до 10 000</v>
          </cell>
          <cell r="L467" t="str">
            <v>Приборы измерения тока, приборы измерения напряжения, приборы измерения сопротивления,</v>
          </cell>
          <cell r="M467" t="str">
            <v>Гордиловская</v>
          </cell>
          <cell r="N467">
            <v>936</v>
          </cell>
          <cell r="O467">
            <v>5</v>
          </cell>
          <cell r="P467">
            <v>4680</v>
          </cell>
          <cell r="Q467">
            <v>100</v>
          </cell>
          <cell r="R467">
            <v>4680</v>
          </cell>
          <cell r="S467">
            <v>4680</v>
          </cell>
          <cell r="T467">
            <v>0.68321167883211675</v>
          </cell>
          <cell r="U467">
            <v>-2170</v>
          </cell>
          <cell r="V467" t="str">
            <v>ООО Электропроект г.Екатеринбург прайс 20.07.15г</v>
          </cell>
          <cell r="W467" t="str">
            <v>нет данных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4680</v>
          </cell>
          <cell r="AH467" t="str">
            <v xml:space="preserve"> по ценам новых с учетом % годности (ценовая информация обновлена)</v>
          </cell>
        </row>
        <row r="468">
          <cell r="B468" t="str">
            <v>00290000598</v>
          </cell>
          <cell r="C468" t="str">
            <v>ВОЛЬТМЕТР Э-365-0-75 В</v>
          </cell>
          <cell r="D468" t="str">
            <v>шт</v>
          </cell>
          <cell r="E468">
            <v>38992</v>
          </cell>
          <cell r="F468">
            <v>2</v>
          </cell>
          <cell r="G468">
            <v>5743.21</v>
          </cell>
          <cell r="H468">
            <v>11486.42</v>
          </cell>
          <cell r="I468" t="str">
            <v>прил. 13  протокола инвент. 2015г. (излишки.)</v>
          </cell>
          <cell r="J468" t="str">
            <v>от 5 до 10 лет</v>
          </cell>
          <cell r="K468" t="str">
            <v>от 5000 до 10 000</v>
          </cell>
          <cell r="L468" t="str">
            <v>Приборы измерения тока, приборы измерения напряжения, приборы измерения сопротивления,</v>
          </cell>
          <cell r="M468" t="str">
            <v>Гордиловская</v>
          </cell>
          <cell r="N468">
            <v>936</v>
          </cell>
          <cell r="O468">
            <v>5</v>
          </cell>
          <cell r="P468">
            <v>4680</v>
          </cell>
          <cell r="Q468">
            <v>100</v>
          </cell>
          <cell r="R468">
            <v>4680</v>
          </cell>
          <cell r="S468">
            <v>9360</v>
          </cell>
          <cell r="T468">
            <v>0.81487530492529436</v>
          </cell>
          <cell r="U468">
            <v>-2126.42</v>
          </cell>
          <cell r="V468" t="str">
            <v>ООО Электропроект г.Екатеринбург прайс 20.07.15г</v>
          </cell>
          <cell r="W468" t="str">
            <v>нет данных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4680</v>
          </cell>
          <cell r="AH468" t="str">
            <v xml:space="preserve"> по ценам новых с учетом % годности (ценовая информация обновлена)</v>
          </cell>
        </row>
        <row r="469">
          <cell r="B469" t="str">
            <v>00290000009</v>
          </cell>
          <cell r="C469" t="str">
            <v>КИЛОАМПЕРМЕТР М-381 1-0-1 КА</v>
          </cell>
          <cell r="D469" t="str">
            <v>шт</v>
          </cell>
          <cell r="E469">
            <v>39065</v>
          </cell>
          <cell r="F469">
            <v>3</v>
          </cell>
          <cell r="G469">
            <v>3587.7100000000005</v>
          </cell>
          <cell r="H469">
            <v>10763.130000000001</v>
          </cell>
          <cell r="I469" t="str">
            <v>прил. 13  протокола инвент. 2015г. (излишки.)</v>
          </cell>
          <cell r="J469" t="str">
            <v>от 5 до 10 лет</v>
          </cell>
          <cell r="K469" t="str">
            <v>от 1000 до 5 000</v>
          </cell>
          <cell r="L469" t="str">
            <v>Приборы измерения тока, приборы измерения напряжения, приборы измерения сопротивления,</v>
          </cell>
          <cell r="M469" t="str">
            <v>Гордиловская</v>
          </cell>
          <cell r="N469">
            <v>936</v>
          </cell>
          <cell r="O469">
            <v>5</v>
          </cell>
          <cell r="P469">
            <v>4680</v>
          </cell>
          <cell r="Q469">
            <v>100</v>
          </cell>
          <cell r="R469">
            <v>4680</v>
          </cell>
          <cell r="S469">
            <v>14040</v>
          </cell>
          <cell r="T469">
            <v>1.3044532584852175</v>
          </cell>
          <cell r="U469">
            <v>3276.869999999999</v>
          </cell>
          <cell r="V469" t="str">
            <v>ООО Электропроект г.Екатеринбург прайс 20.07.15г</v>
          </cell>
          <cell r="W469" t="str">
            <v>нет данных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4680</v>
          </cell>
          <cell r="AH469" t="str">
            <v xml:space="preserve"> по ценам новых с учетом % годности (ценовая информация обновлена)</v>
          </cell>
        </row>
        <row r="470">
          <cell r="B470" t="str">
            <v>00290001386</v>
          </cell>
          <cell r="C470" t="str">
            <v>КИЛОАМПЕРМЕТР М381 30-0-30</v>
          </cell>
          <cell r="D470" t="str">
            <v>шт</v>
          </cell>
          <cell r="E470" t="str">
            <v>11.11.2012</v>
          </cell>
          <cell r="F470">
            <v>1</v>
          </cell>
          <cell r="G470">
            <v>3587.71</v>
          </cell>
          <cell r="H470">
            <v>3587.71</v>
          </cell>
          <cell r="I470" t="str">
            <v>суммы по справке ТМЗ, находящиеся на центральных складах по состоянию на 31.12.358</v>
          </cell>
          <cell r="J470" t="str">
            <v>от 3 до 4 лет</v>
          </cell>
          <cell r="K470" t="str">
            <v>от 1000 до 5 000</v>
          </cell>
          <cell r="L470" t="str">
            <v>Приборы измерения тока, приборы измерения напряжения, приборы измерения сопротивления,</v>
          </cell>
          <cell r="M470" t="str">
            <v>Гордиловская</v>
          </cell>
          <cell r="N470">
            <v>936</v>
          </cell>
          <cell r="O470">
            <v>5</v>
          </cell>
          <cell r="P470">
            <v>4680</v>
          </cell>
          <cell r="Q470">
            <v>100</v>
          </cell>
          <cell r="R470">
            <v>4680</v>
          </cell>
          <cell r="S470">
            <v>4680</v>
          </cell>
          <cell r="T470">
            <v>1.3044532584852175</v>
          </cell>
          <cell r="U470">
            <v>1092.29</v>
          </cell>
          <cell r="V470" t="str">
            <v>ООО Электропроект г.Екатеринбург прайс 20.07.15г</v>
          </cell>
          <cell r="W470" t="str">
            <v>нет данных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4680</v>
          </cell>
          <cell r="AH470" t="str">
            <v xml:space="preserve"> по ценам новых с учетом % годности (ценовая информация обновлена)</v>
          </cell>
        </row>
        <row r="471">
          <cell r="B471" t="str">
            <v>00290001386</v>
          </cell>
          <cell r="C471" t="str">
            <v>КИЛОАМПЕРМЕТР М381 30-0-30</v>
          </cell>
          <cell r="D471" t="str">
            <v>шт</v>
          </cell>
          <cell r="E471" t="str">
            <v>11.11.2012</v>
          </cell>
          <cell r="F471">
            <v>3</v>
          </cell>
          <cell r="G471">
            <v>3587.7100000000005</v>
          </cell>
          <cell r="H471">
            <v>10763.130000000001</v>
          </cell>
          <cell r="I471" t="str">
            <v>прил. 13  протокола инвент. 2015г. (излишки.)</v>
          </cell>
          <cell r="J471" t="str">
            <v>от 3 до 4 лет</v>
          </cell>
          <cell r="K471" t="str">
            <v>от 1000 до 5 000</v>
          </cell>
          <cell r="L471" t="str">
            <v>Приборы измерения тока, приборы измерения напряжения, приборы измерения сопротивления,</v>
          </cell>
          <cell r="M471" t="str">
            <v>Гордиловская</v>
          </cell>
          <cell r="N471">
            <v>936</v>
          </cell>
          <cell r="O471">
            <v>5</v>
          </cell>
          <cell r="P471">
            <v>4680</v>
          </cell>
          <cell r="Q471">
            <v>100</v>
          </cell>
          <cell r="R471">
            <v>4680</v>
          </cell>
          <cell r="S471">
            <v>14040</v>
          </cell>
          <cell r="T471">
            <v>1.3044532584852175</v>
          </cell>
          <cell r="U471">
            <v>3276.869999999999</v>
          </cell>
          <cell r="V471" t="str">
            <v>ООО Электропроект г.Екатеринбург прайс 20.07.15г</v>
          </cell>
          <cell r="W471" t="str">
            <v>нет данных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4680</v>
          </cell>
          <cell r="AH471" t="str">
            <v xml:space="preserve"> по ценам новых с учетом % годности (ценовая информация обновлена)</v>
          </cell>
        </row>
        <row r="472">
          <cell r="B472" t="str">
            <v>00290000647</v>
          </cell>
          <cell r="C472" t="str">
            <v>КИЛОАМПЕРМЕТР М42301 2-0-2КА КЛАСС 1.5В</v>
          </cell>
          <cell r="D472" t="str">
            <v>шт</v>
          </cell>
          <cell r="E472">
            <v>40480</v>
          </cell>
          <cell r="F472">
            <v>1</v>
          </cell>
          <cell r="G472">
            <v>3362.85</v>
          </cell>
          <cell r="H472">
            <v>3362.85</v>
          </cell>
          <cell r="I472" t="str">
            <v>прил. 13  протокола инвент. 2015г. (излишки.)</v>
          </cell>
          <cell r="J472" t="str">
            <v>от 5 до 10 лет</v>
          </cell>
          <cell r="K472" t="str">
            <v>от 1000 до 5 000</v>
          </cell>
          <cell r="L472" t="str">
            <v>Приборы измерения тока, приборы измерения напряжения, приборы измерения сопротивления,</v>
          </cell>
          <cell r="M472" t="str">
            <v>Гордиловская</v>
          </cell>
          <cell r="N472">
            <v>894</v>
          </cell>
          <cell r="O472">
            <v>5</v>
          </cell>
          <cell r="P472">
            <v>4470</v>
          </cell>
          <cell r="Q472">
            <v>100</v>
          </cell>
          <cell r="R472">
            <v>4470</v>
          </cell>
          <cell r="S472">
            <v>4470</v>
          </cell>
          <cell r="T472">
            <v>1.3292296712609841</v>
          </cell>
          <cell r="U472">
            <v>1107.1500000000001</v>
          </cell>
          <cell r="V472" t="str">
            <v>ООО Электропроект г.Екатеринбург прайс 20.07.15г</v>
          </cell>
          <cell r="W472" t="str">
            <v>нет данных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4470</v>
          </cell>
          <cell r="AH472" t="str">
            <v xml:space="preserve"> по ценам новых с учетом % годности (ценовая информация обновлена)</v>
          </cell>
        </row>
        <row r="473">
          <cell r="B473" t="str">
            <v>00290001566</v>
          </cell>
          <cell r="C473" t="str">
            <v>КИЛОАМПЕРМЕТР М-4264М КА 0-1.5 КЛАСС 1.5В</v>
          </cell>
          <cell r="D473" t="str">
            <v>шт</v>
          </cell>
          <cell r="E473" t="str">
            <v>24.02.2009</v>
          </cell>
          <cell r="F473">
            <v>17</v>
          </cell>
          <cell r="G473">
            <v>3407.143</v>
          </cell>
          <cell r="H473">
            <v>57921.430999999997</v>
          </cell>
          <cell r="I473" t="str">
            <v>сл.записка УРЖДО 1.5-11-05/2066 от 09.11.2015г.</v>
          </cell>
          <cell r="J473" t="str">
            <v>от 5 до 10 лет</v>
          </cell>
          <cell r="K473" t="str">
            <v>от 1000 до 5 000</v>
          </cell>
          <cell r="L473" t="str">
            <v>Приборы измерения тока, приборы измерения напряжения, приборы измерения сопротивления,</v>
          </cell>
          <cell r="M473" t="str">
            <v>Гордиловская</v>
          </cell>
          <cell r="N473">
            <v>894</v>
          </cell>
          <cell r="O473">
            <v>5</v>
          </cell>
          <cell r="P473">
            <v>4470</v>
          </cell>
          <cell r="Q473">
            <v>100</v>
          </cell>
          <cell r="R473">
            <v>4470</v>
          </cell>
          <cell r="S473">
            <v>75990</v>
          </cell>
          <cell r="T473">
            <v>1.311949630526221</v>
          </cell>
          <cell r="U473">
            <v>18068.569000000003</v>
          </cell>
          <cell r="V473" t="str">
            <v>ООО Электропроект г.Екатеринбург прайс 20.07.15г</v>
          </cell>
          <cell r="W473" t="str">
            <v>нет данных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4470</v>
          </cell>
          <cell r="AH473" t="str">
            <v xml:space="preserve"> по ценам новых с учетом % годности (ценовая информация обновлена)</v>
          </cell>
        </row>
        <row r="474">
          <cell r="B474" t="str">
            <v>00290001566</v>
          </cell>
          <cell r="C474" t="str">
            <v>КИЛОАМПЕРМЕТР М-4264М КА 0-1.5 КЛАСС 1.5В</v>
          </cell>
          <cell r="D474" t="str">
            <v>шт</v>
          </cell>
          <cell r="E474">
            <v>39860</v>
          </cell>
          <cell r="F474">
            <v>2</v>
          </cell>
          <cell r="G474">
            <v>3407.145</v>
          </cell>
          <cell r="H474">
            <v>6814.29</v>
          </cell>
          <cell r="I474" t="str">
            <v>сл.записка УРЖДО 1.5-11-05/2066 от 09.11.2015г.</v>
          </cell>
          <cell r="J474" t="str">
            <v>от 5 до 10 лет</v>
          </cell>
          <cell r="K474" t="str">
            <v>от 1000 до 5 000</v>
          </cell>
          <cell r="L474" t="str">
            <v>Приборы измерения тока, приборы измерения напряжения, приборы измерения сопротивления,</v>
          </cell>
          <cell r="M474" t="str">
            <v>Гордиловская</v>
          </cell>
          <cell r="N474">
            <v>894</v>
          </cell>
          <cell r="O474">
            <v>5</v>
          </cell>
          <cell r="P474">
            <v>4470</v>
          </cell>
          <cell r="Q474">
            <v>100</v>
          </cell>
          <cell r="R474">
            <v>4470</v>
          </cell>
          <cell r="S474">
            <v>8940</v>
          </cell>
          <cell r="T474">
            <v>1.3119488604095217</v>
          </cell>
          <cell r="U474">
            <v>2125.71</v>
          </cell>
          <cell r="V474" t="str">
            <v>ООО Электропроект г.Екатеринбург прайс 20.07.15г</v>
          </cell>
          <cell r="W474" t="str">
            <v>нет данных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4470</v>
          </cell>
          <cell r="AH474" t="str">
            <v xml:space="preserve"> по ценам новых с учетом % годности (ценовая информация обновлена)</v>
          </cell>
        </row>
        <row r="475">
          <cell r="B475" t="str">
            <v>00290000637</v>
          </cell>
          <cell r="C475" t="str">
            <v>КИЛОАМПЕРМЕТР ЭА0702 3/5 50 КА КЛАСС 1.5В</v>
          </cell>
          <cell r="D475" t="str">
            <v>шт</v>
          </cell>
          <cell r="E475">
            <v>37894</v>
          </cell>
          <cell r="F475">
            <v>2</v>
          </cell>
          <cell r="G475">
            <v>3397.14</v>
          </cell>
          <cell r="H475">
            <v>6794.28</v>
          </cell>
          <cell r="I475" t="str">
            <v>сл.записка УРЖДО 1.5-11-05/2066 от 09.11.2015г.</v>
          </cell>
          <cell r="J475" t="str">
            <v>свыше 10 лет</v>
          </cell>
          <cell r="K475" t="str">
            <v>от 1000 до 5 000</v>
          </cell>
          <cell r="L475" t="str">
            <v>Приборы измерения тока, приборы измерения напряжения, приборы измерения сопротивления,</v>
          </cell>
          <cell r="M475" t="str">
            <v>Гордиловская</v>
          </cell>
          <cell r="N475">
            <v>894</v>
          </cell>
          <cell r="O475">
            <v>5</v>
          </cell>
          <cell r="P475">
            <v>4470</v>
          </cell>
          <cell r="Q475">
            <v>100</v>
          </cell>
          <cell r="R475">
            <v>4470</v>
          </cell>
          <cell r="S475">
            <v>8940</v>
          </cell>
          <cell r="T475">
            <v>1.3158127130468571</v>
          </cell>
          <cell r="U475">
            <v>2145.7200000000003</v>
          </cell>
          <cell r="V475" t="str">
            <v>ООО Электропроект г.Екатеринбург прайс 20.07.15г</v>
          </cell>
          <cell r="W475" t="str">
            <v>нет данных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4470</v>
          </cell>
          <cell r="AH475" t="str">
            <v xml:space="preserve"> по ценам новых с учетом % годности (ценовая информация обновлена)</v>
          </cell>
        </row>
        <row r="476">
          <cell r="B476" t="str">
            <v>00290001641</v>
          </cell>
          <cell r="C476" t="str">
            <v>КИЛОВОЛЬТМЕТР М1611 1.5-0-1.5КВ</v>
          </cell>
          <cell r="D476" t="str">
            <v>шт</v>
          </cell>
          <cell r="E476" t="str">
            <v>31.12.2013</v>
          </cell>
          <cell r="F476">
            <v>1</v>
          </cell>
          <cell r="G476">
            <v>94185</v>
          </cell>
          <cell r="H476">
            <v>94185</v>
          </cell>
          <cell r="I476" t="str">
            <v>суммы по справке ТМЗ, находящиеся на центральных складах по состоянию на 31.12.359</v>
          </cell>
          <cell r="J476" t="str">
            <v>от 2 до 3 лет</v>
          </cell>
          <cell r="K476" t="str">
            <v>от 50 000 до 100 000</v>
          </cell>
          <cell r="L476" t="str">
            <v>Приборы измерения тока, приборы измерения напряжения, приборы измерения сопротивления,</v>
          </cell>
          <cell r="M476" t="str">
            <v>Гордиловская</v>
          </cell>
          <cell r="N476">
            <v>97770</v>
          </cell>
          <cell r="O476">
            <v>1</v>
          </cell>
          <cell r="P476">
            <v>97770</v>
          </cell>
          <cell r="Q476">
            <v>100</v>
          </cell>
          <cell r="R476">
            <v>97770</v>
          </cell>
          <cell r="S476">
            <v>97770</v>
          </cell>
          <cell r="T476">
            <v>1.0380633858894728</v>
          </cell>
          <cell r="U476">
            <v>3585</v>
          </cell>
          <cell r="V476" t="str">
            <v xml:space="preserve">ПК Имидж кп12695 </v>
          </cell>
          <cell r="W476" t="str">
            <v>нет данных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97770</v>
          </cell>
          <cell r="AH476" t="str">
            <v xml:space="preserve"> по ценам новых с учетом % годности (ценовая информация обновлена)</v>
          </cell>
        </row>
        <row r="477">
          <cell r="B477" t="str">
            <v>00290000522</v>
          </cell>
          <cell r="C477" t="str">
            <v>КИЛОВОЛЬТМЕТР М-381 1КВ</v>
          </cell>
          <cell r="D477" t="str">
            <v>шт</v>
          </cell>
          <cell r="E477" t="str">
            <v>21.07.2006</v>
          </cell>
          <cell r="F477">
            <v>1</v>
          </cell>
          <cell r="G477">
            <v>4488.5</v>
          </cell>
          <cell r="H477">
            <v>4488.5</v>
          </cell>
          <cell r="I477" t="str">
            <v>прил. 10  протокола инвент. 2015г. (поступившие ранее 2007г.)</v>
          </cell>
          <cell r="J477" t="str">
            <v>от 5 до 10 лет</v>
          </cell>
          <cell r="K477" t="str">
            <v>от 1000 до 5 000</v>
          </cell>
          <cell r="L477" t="str">
            <v>Приборы измерения тока, приборы измерения напряжения, приборы измерения сопротивления,</v>
          </cell>
          <cell r="M477" t="str">
            <v>Гордиловская</v>
          </cell>
          <cell r="N477">
            <v>936</v>
          </cell>
          <cell r="O477">
            <v>5</v>
          </cell>
          <cell r="P477">
            <v>4680</v>
          </cell>
          <cell r="Q477">
            <v>100</v>
          </cell>
          <cell r="R477">
            <v>4680</v>
          </cell>
          <cell r="S477">
            <v>4680</v>
          </cell>
          <cell r="T477">
            <v>1.0426645872786009</v>
          </cell>
          <cell r="U477">
            <v>191.5</v>
          </cell>
          <cell r="V477" t="str">
            <v>ООО Электропроект г.Екатеринбург прайс 20.07.15г</v>
          </cell>
          <cell r="W477" t="str">
            <v>нет данных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4680</v>
          </cell>
          <cell r="AH477" t="str">
            <v xml:space="preserve"> по ценам новых с учетом % годности (ценовая информация обновлена)</v>
          </cell>
        </row>
        <row r="478">
          <cell r="B478" t="str">
            <v>00290001567</v>
          </cell>
          <cell r="C478" t="str">
            <v>КИЛОВОЛЬТМЕТР М-4264М КВ 0-1.5 КЛАСС 1.5В</v>
          </cell>
          <cell r="D478" t="str">
            <v>шт</v>
          </cell>
          <cell r="E478" t="str">
            <v>24.02.2009</v>
          </cell>
          <cell r="F478">
            <v>12</v>
          </cell>
          <cell r="G478">
            <v>3407.143</v>
          </cell>
          <cell r="H478">
            <v>40885.716</v>
          </cell>
          <cell r="I478" t="str">
            <v>сл.записка УРЖДО 1.5-11-05/2066 от 09.11.2015г.</v>
          </cell>
          <cell r="J478" t="str">
            <v>от 5 до 10 лет</v>
          </cell>
          <cell r="K478" t="str">
            <v>от 1000 до 5 000</v>
          </cell>
          <cell r="L478" t="str">
            <v>Приборы измерения тока, приборы измерения напряжения, приборы измерения сопротивления,</v>
          </cell>
          <cell r="M478" t="str">
            <v>Гордиловская</v>
          </cell>
          <cell r="N478">
            <v>1540</v>
          </cell>
          <cell r="O478">
            <v>5</v>
          </cell>
          <cell r="P478">
            <v>7700</v>
          </cell>
          <cell r="Q478">
            <v>100</v>
          </cell>
          <cell r="R478">
            <v>7700</v>
          </cell>
          <cell r="S478">
            <v>92400</v>
          </cell>
          <cell r="T478">
            <v>2.2599579765216782</v>
          </cell>
          <cell r="U478">
            <v>51514.284</v>
          </cell>
          <cell r="V478" t="str">
            <v>ООО Электропроект г.Екатеринбург прайс 20.07.15г</v>
          </cell>
          <cell r="W478" t="str">
            <v>нет данных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7700</v>
          </cell>
          <cell r="AH478" t="str">
            <v xml:space="preserve"> по ценам новых с учетом % годности (ценовая информация обновлена)</v>
          </cell>
        </row>
        <row r="479">
          <cell r="B479" t="str">
            <v>00290001567</v>
          </cell>
          <cell r="C479" t="str">
            <v>КИЛОВОЛЬТМЕТР М-4264М КВ 0-1.5 КЛАСС 1.5В</v>
          </cell>
          <cell r="D479" t="str">
            <v>шт</v>
          </cell>
          <cell r="E479">
            <v>39860</v>
          </cell>
          <cell r="F479">
            <v>1</v>
          </cell>
          <cell r="G479">
            <v>3407.14</v>
          </cell>
          <cell r="H479">
            <v>3407.14</v>
          </cell>
          <cell r="I479" t="str">
            <v>сл.записка УРЖДО 1.5-11-05/2066 от 09.11.2015г.</v>
          </cell>
          <cell r="J479" t="str">
            <v>от 5 до 10 лет</v>
          </cell>
          <cell r="K479" t="str">
            <v>от 1000 до 5 000</v>
          </cell>
          <cell r="L479" t="str">
            <v>Приборы измерения тока, приборы измерения напряжения, приборы измерения сопротивления,</v>
          </cell>
          <cell r="M479" t="str">
            <v>Гордиловская</v>
          </cell>
          <cell r="N479">
            <v>1540</v>
          </cell>
          <cell r="O479">
            <v>5</v>
          </cell>
          <cell r="P479">
            <v>7700</v>
          </cell>
          <cell r="Q479">
            <v>100</v>
          </cell>
          <cell r="R479">
            <v>7700</v>
          </cell>
          <cell r="S479">
            <v>7700</v>
          </cell>
          <cell r="T479">
            <v>2.2599599664234522</v>
          </cell>
          <cell r="U479">
            <v>4292.8600000000006</v>
          </cell>
          <cell r="V479" t="str">
            <v>ООО Электропроект г.Екатеринбург прайс 20.07.15г</v>
          </cell>
          <cell r="W479" t="str">
            <v>нет данных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7700</v>
          </cell>
          <cell r="AH479" t="str">
            <v xml:space="preserve"> по ценам новых с учетом % годности (ценовая информация обновлена)</v>
          </cell>
        </row>
        <row r="480">
          <cell r="B480" t="str">
            <v>00290001567</v>
          </cell>
          <cell r="C480" t="str">
            <v>КИЛОВОЛЬТМЕТР М-4264М КВ 0-1.5 КЛАСС 1.5В</v>
          </cell>
          <cell r="D480" t="str">
            <v>шт</v>
          </cell>
          <cell r="E480">
            <v>39860</v>
          </cell>
          <cell r="F480">
            <v>1</v>
          </cell>
          <cell r="G480">
            <v>3407.14</v>
          </cell>
          <cell r="H480">
            <v>3407.14</v>
          </cell>
          <cell r="I480" t="str">
            <v>сл.записка УРЖДО 1.5-11-05/2066 от 09.11.2015г.</v>
          </cell>
          <cell r="J480" t="str">
            <v>от 5 до 10 лет</v>
          </cell>
          <cell r="K480" t="str">
            <v>от 1000 до 5 000</v>
          </cell>
          <cell r="L480" t="str">
            <v>Приборы измерения тока, приборы измерения напряжения, приборы измерения сопротивления,</v>
          </cell>
          <cell r="M480" t="str">
            <v>Гордиловская</v>
          </cell>
          <cell r="N480">
            <v>1540</v>
          </cell>
          <cell r="O480">
            <v>5</v>
          </cell>
          <cell r="P480">
            <v>7700</v>
          </cell>
          <cell r="Q480">
            <v>100</v>
          </cell>
          <cell r="R480">
            <v>7700</v>
          </cell>
          <cell r="S480">
            <v>7700</v>
          </cell>
          <cell r="T480">
            <v>2.2599599664234522</v>
          </cell>
          <cell r="U480">
            <v>4292.8600000000006</v>
          </cell>
          <cell r="V480" t="str">
            <v>ООО Электропроект г.Екатеринбург прайс 20.07.15г</v>
          </cell>
          <cell r="W480" t="str">
            <v>нет данных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7700</v>
          </cell>
          <cell r="AH480" t="str">
            <v xml:space="preserve"> по ценам новых с учетом % годности (ценовая информация обновлена)</v>
          </cell>
        </row>
        <row r="481">
          <cell r="B481" t="str">
            <v>00290001568</v>
          </cell>
          <cell r="C481" t="str">
            <v>КИЛОВОЛЬТМЕТР М-4264М КВ 0-15 КЛАСС 1.5В</v>
          </cell>
          <cell r="D481" t="str">
            <v>шт</v>
          </cell>
          <cell r="E481" t="str">
            <v>24.02.2009</v>
          </cell>
          <cell r="F481">
            <v>9</v>
          </cell>
          <cell r="G481">
            <v>3407.143</v>
          </cell>
          <cell r="H481">
            <v>30664.287</v>
          </cell>
          <cell r="I481" t="str">
            <v>сл.записка УРЖДО 1.5-11-05/2066 от 09.11.2015г.</v>
          </cell>
          <cell r="J481" t="str">
            <v>от 5 до 10 лет</v>
          </cell>
          <cell r="K481" t="str">
            <v>от 1000 до 5 000</v>
          </cell>
          <cell r="L481" t="str">
            <v>Приборы измерения тока, приборы измерения напряжения, приборы измерения сопротивления,</v>
          </cell>
          <cell r="M481" t="str">
            <v>Гордиловская</v>
          </cell>
          <cell r="N481">
            <v>1540</v>
          </cell>
          <cell r="O481">
            <v>5</v>
          </cell>
          <cell r="P481">
            <v>7700</v>
          </cell>
          <cell r="Q481">
            <v>100</v>
          </cell>
          <cell r="R481">
            <v>7700</v>
          </cell>
          <cell r="S481">
            <v>69300</v>
          </cell>
          <cell r="T481">
            <v>2.2599579765216782</v>
          </cell>
          <cell r="U481">
            <v>38635.713000000003</v>
          </cell>
          <cell r="V481" t="str">
            <v>ООО Электропроект г.Екатеринбург прайс 20.07.15г</v>
          </cell>
          <cell r="W481" t="str">
            <v>нет данных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7700</v>
          </cell>
          <cell r="AH481" t="str">
            <v xml:space="preserve"> по ценам новых с учетом % годности (ценовая информация обновлена)</v>
          </cell>
        </row>
        <row r="482">
          <cell r="B482" t="str">
            <v>00290001568</v>
          </cell>
          <cell r="C482" t="str">
            <v>КИЛОВОЛЬТМЕТР М-4264М КВ 0-15 КЛАСС 1.5В</v>
          </cell>
          <cell r="D482" t="str">
            <v>шт</v>
          </cell>
          <cell r="E482">
            <v>39860</v>
          </cell>
          <cell r="F482">
            <v>1</v>
          </cell>
          <cell r="G482">
            <v>3407.1400000000003</v>
          </cell>
          <cell r="H482">
            <v>3407.1400000000003</v>
          </cell>
          <cell r="I482" t="str">
            <v>сл.записка УРЖДО 1.5-11-05/2066 от 09.11.2015г.</v>
          </cell>
          <cell r="J482" t="str">
            <v>от 5 до 10 лет</v>
          </cell>
          <cell r="K482" t="str">
            <v>от 1000 до 5 000</v>
          </cell>
          <cell r="L482" t="str">
            <v>Приборы измерения тока, приборы измерения напряжения, приборы измерения сопротивления,</v>
          </cell>
          <cell r="M482" t="str">
            <v>Гордиловская</v>
          </cell>
          <cell r="N482">
            <v>1540</v>
          </cell>
          <cell r="O482">
            <v>5</v>
          </cell>
          <cell r="P482">
            <v>7700</v>
          </cell>
          <cell r="Q482">
            <v>100</v>
          </cell>
          <cell r="R482">
            <v>7700</v>
          </cell>
          <cell r="S482">
            <v>7700</v>
          </cell>
          <cell r="T482">
            <v>2.2599599664234518</v>
          </cell>
          <cell r="U482">
            <v>4292.8599999999997</v>
          </cell>
          <cell r="V482" t="str">
            <v>ООО Электропроект г.Екатеринбург прайс 20.07.15г</v>
          </cell>
          <cell r="W482" t="str">
            <v>нет данных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7700</v>
          </cell>
          <cell r="AH482" t="str">
            <v xml:space="preserve"> по ценам новых с учетом % годности (ценовая информация обновлена)</v>
          </cell>
        </row>
        <row r="483">
          <cell r="B483" t="str">
            <v>00290001568</v>
          </cell>
          <cell r="C483" t="str">
            <v>КИЛОВОЛЬТМЕТР М-4264М КВ 0-15 КЛАСС 1.5В</v>
          </cell>
          <cell r="D483" t="str">
            <v>шт</v>
          </cell>
          <cell r="E483" t="str">
            <v>11.11.2012</v>
          </cell>
          <cell r="F483">
            <v>1</v>
          </cell>
          <cell r="G483">
            <v>3407.14</v>
          </cell>
          <cell r="H483">
            <v>3407.14</v>
          </cell>
          <cell r="I483" t="str">
            <v>сл.записка УРЖДО 1.5-11-05/2066 от 09.11.2015г.</v>
          </cell>
          <cell r="J483" t="str">
            <v>от 3 до 4 лет</v>
          </cell>
          <cell r="K483" t="str">
            <v>от 1000 до 5 000</v>
          </cell>
          <cell r="L483" t="str">
            <v>Приборы измерения тока, приборы измерения напряжения, приборы измерения сопротивления,</v>
          </cell>
          <cell r="M483" t="str">
            <v>Гордиловская</v>
          </cell>
          <cell r="N483">
            <v>1540</v>
          </cell>
          <cell r="O483">
            <v>5</v>
          </cell>
          <cell r="P483">
            <v>7700</v>
          </cell>
          <cell r="Q483">
            <v>100</v>
          </cell>
          <cell r="R483">
            <v>7700</v>
          </cell>
          <cell r="S483">
            <v>7700</v>
          </cell>
          <cell r="T483">
            <v>2.2599599664234522</v>
          </cell>
          <cell r="U483">
            <v>4292.8600000000006</v>
          </cell>
          <cell r="V483" t="str">
            <v>ООО Электропроект г.Екатеринбург прайс 20.07.15г</v>
          </cell>
          <cell r="W483" t="str">
            <v>нет данных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7700</v>
          </cell>
          <cell r="AH483" t="str">
            <v xml:space="preserve"> по ценам новых с учетом % годности (ценовая информация обновлена)</v>
          </cell>
        </row>
        <row r="484">
          <cell r="B484" t="str">
            <v>00290000423</v>
          </cell>
          <cell r="C484" t="str">
            <v>МАНОМЕТР ДМ2005CR*6</v>
          </cell>
          <cell r="D484" t="str">
            <v>шт</v>
          </cell>
          <cell r="E484">
            <v>38177</v>
          </cell>
          <cell r="F484">
            <v>1</v>
          </cell>
          <cell r="G484">
            <v>3188.2980555555555</v>
          </cell>
          <cell r="H484">
            <v>3188.2980555555555</v>
          </cell>
          <cell r="I484" t="str">
            <v>сл.записка УРЖДО 1.5-11-05/2066 от 09.11.2015г.</v>
          </cell>
          <cell r="J484" t="str">
            <v>свыше 10 лет</v>
          </cell>
          <cell r="K484" t="str">
            <v>от 1000 до 5 000</v>
          </cell>
          <cell r="L484" t="str">
            <v>Приборы измерения тока, приборы измерения напряжения, приборы измерения сопротивления,</v>
          </cell>
          <cell r="M484" t="str">
            <v>Гордиловская</v>
          </cell>
          <cell r="N484">
            <v>1583</v>
          </cell>
          <cell r="O484">
            <v>5</v>
          </cell>
          <cell r="P484">
            <v>7915</v>
          </cell>
          <cell r="Q484">
            <v>100</v>
          </cell>
          <cell r="R484">
            <v>7915</v>
          </cell>
          <cell r="S484">
            <v>7915</v>
          </cell>
          <cell r="T484">
            <v>2.482515706525068</v>
          </cell>
          <cell r="U484">
            <v>4726.701944444445</v>
          </cell>
          <cell r="V484" t="str">
            <v>АО ПО ФизТех г.Томск от 20.01.16г</v>
          </cell>
          <cell r="W484" t="str">
            <v>нет данных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7915</v>
          </cell>
          <cell r="AH484" t="str">
            <v xml:space="preserve"> по ценам новых с учетом % годности (ценовая информация обновлена)</v>
          </cell>
        </row>
        <row r="485">
          <cell r="B485" t="str">
            <v>00290000423</v>
          </cell>
          <cell r="C485" t="str">
            <v>МАНОМЕТР ДМ2005CR*6</v>
          </cell>
          <cell r="D485" t="str">
            <v>шт</v>
          </cell>
          <cell r="E485">
            <v>38177</v>
          </cell>
          <cell r="F485">
            <v>1</v>
          </cell>
          <cell r="G485">
            <v>3188.2980555555555</v>
          </cell>
          <cell r="H485">
            <v>3188.2980555555555</v>
          </cell>
          <cell r="I485" t="str">
            <v>сл.записка УРЖДО 1.5-11-05/2066 от 09.11.2015г.</v>
          </cell>
          <cell r="J485" t="str">
            <v>свыше 10 лет</v>
          </cell>
          <cell r="K485" t="str">
            <v>от 1000 до 5 000</v>
          </cell>
          <cell r="L485" t="str">
            <v>Приборы измерения тока, приборы измерения напряжения, приборы измерения сопротивления,</v>
          </cell>
          <cell r="M485" t="str">
            <v>Гордиловская</v>
          </cell>
          <cell r="N485">
            <v>1583</v>
          </cell>
          <cell r="O485">
            <v>5</v>
          </cell>
          <cell r="P485">
            <v>7915</v>
          </cell>
          <cell r="Q485">
            <v>100</v>
          </cell>
          <cell r="R485">
            <v>7915</v>
          </cell>
          <cell r="S485">
            <v>7915</v>
          </cell>
          <cell r="T485">
            <v>2.482515706525068</v>
          </cell>
          <cell r="U485">
            <v>4726.701944444445</v>
          </cell>
          <cell r="V485" t="str">
            <v>АО ПО ФизТех г.Томск от 20.01.16г</v>
          </cell>
          <cell r="W485" t="str">
            <v>нет данных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7915</v>
          </cell>
          <cell r="AH485" t="str">
            <v xml:space="preserve"> по ценам новых с учетом % годности (ценовая информация обновлена)</v>
          </cell>
        </row>
        <row r="486">
          <cell r="B486" t="str">
            <v>00290000423</v>
          </cell>
          <cell r="C486" t="str">
            <v>МАНОМЕТР ДМ2005CR*6</v>
          </cell>
          <cell r="D486" t="str">
            <v>шт</v>
          </cell>
          <cell r="E486">
            <v>38177</v>
          </cell>
          <cell r="F486">
            <v>1</v>
          </cell>
          <cell r="G486">
            <v>3188.2980555555555</v>
          </cell>
          <cell r="H486">
            <v>3188.2980555555555</v>
          </cell>
          <cell r="I486" t="str">
            <v>сл.записка УРЖДО 1.5-11-05/2066 от 09.11.2015г.</v>
          </cell>
          <cell r="J486" t="str">
            <v>свыше 10 лет</v>
          </cell>
          <cell r="K486" t="str">
            <v>от 1000 до 5 000</v>
          </cell>
          <cell r="L486" t="str">
            <v>Приборы измерения тока, приборы измерения напряжения, приборы измерения сопротивления,</v>
          </cell>
          <cell r="M486" t="str">
            <v>Гордиловская</v>
          </cell>
          <cell r="N486">
            <v>1583</v>
          </cell>
          <cell r="O486">
            <v>5</v>
          </cell>
          <cell r="P486">
            <v>7915</v>
          </cell>
          <cell r="Q486">
            <v>100</v>
          </cell>
          <cell r="R486">
            <v>7915</v>
          </cell>
          <cell r="S486">
            <v>7915</v>
          </cell>
          <cell r="T486">
            <v>2.482515706525068</v>
          </cell>
          <cell r="U486">
            <v>4726.701944444445</v>
          </cell>
          <cell r="V486" t="str">
            <v>АО ПО ФизТех г.Томск от 20.01.16г</v>
          </cell>
          <cell r="W486" t="str">
            <v>нет данных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7915</v>
          </cell>
          <cell r="AH486" t="str">
            <v xml:space="preserve"> по ценам новых с учетом % годности (ценовая информация обновлена)</v>
          </cell>
        </row>
        <row r="487">
          <cell r="B487" t="str">
            <v>00290000423</v>
          </cell>
          <cell r="C487" t="str">
            <v>МАНОМЕТР ДМ2005CR*6</v>
          </cell>
          <cell r="D487" t="str">
            <v>шт</v>
          </cell>
          <cell r="E487">
            <v>37720</v>
          </cell>
          <cell r="F487">
            <v>2</v>
          </cell>
          <cell r="G487">
            <v>4252.6000000000004</v>
          </cell>
          <cell r="H487">
            <v>8505.2000000000007</v>
          </cell>
          <cell r="I487" t="str">
            <v>прил. 13  протокола инвент. 2015г. (излишки.)</v>
          </cell>
          <cell r="J487" t="str">
            <v>свыше 10 лет</v>
          </cell>
          <cell r="K487" t="str">
            <v>от 1000 до 5 000</v>
          </cell>
          <cell r="L487" t="str">
            <v>Приборы измерения тока, приборы измерения напряжения, приборы измерения сопротивления,</v>
          </cell>
          <cell r="M487" t="str">
            <v>Гордиловская</v>
          </cell>
          <cell r="N487">
            <v>1583</v>
          </cell>
          <cell r="O487">
            <v>5</v>
          </cell>
          <cell r="P487">
            <v>7915</v>
          </cell>
          <cell r="Q487">
            <v>100</v>
          </cell>
          <cell r="R487">
            <v>7915</v>
          </cell>
          <cell r="S487">
            <v>15830</v>
          </cell>
          <cell r="T487">
            <v>1.8612143159478904</v>
          </cell>
          <cell r="U487">
            <v>7324.7999999999993</v>
          </cell>
          <cell r="V487" t="str">
            <v>АО ПО ФизТех г.Томск от 20.01.16г</v>
          </cell>
          <cell r="W487" t="str">
            <v>нет данных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7915</v>
          </cell>
          <cell r="AH487" t="str">
            <v xml:space="preserve"> по ценам новых с учетом % годности (ценовая информация обновлена)</v>
          </cell>
        </row>
        <row r="488">
          <cell r="B488" t="str">
            <v>00290000098</v>
          </cell>
          <cell r="C488" t="str">
            <v>МАНОМЕТР ДМ8010*16</v>
          </cell>
          <cell r="D488" t="str">
            <v>шт</v>
          </cell>
          <cell r="E488">
            <v>37134</v>
          </cell>
          <cell r="F488">
            <v>2</v>
          </cell>
          <cell r="G488">
            <v>15916.769999999999</v>
          </cell>
          <cell r="H488">
            <v>31833.539999999997</v>
          </cell>
          <cell r="I488" t="str">
            <v>суммы по справке ТМЗ, находящиеся на центральных складах по состоянию на 31.12.353</v>
          </cell>
          <cell r="J488" t="str">
            <v>свыше 10 лет</v>
          </cell>
          <cell r="K488" t="str">
            <v>от 10 000 до 50 000</v>
          </cell>
          <cell r="L488" t="str">
            <v>Приборы измерения тока, приборы измерения напряжения, приборы измерения сопротивления,</v>
          </cell>
          <cell r="M488" t="str">
            <v>Гордиловская</v>
          </cell>
          <cell r="N488">
            <v>1583</v>
          </cell>
          <cell r="O488">
            <v>5</v>
          </cell>
          <cell r="P488">
            <v>7915</v>
          </cell>
          <cell r="Q488">
            <v>100</v>
          </cell>
          <cell r="R488">
            <v>7915</v>
          </cell>
          <cell r="S488">
            <v>15830</v>
          </cell>
          <cell r="T488">
            <v>0.49727425853360957</v>
          </cell>
          <cell r="U488">
            <v>-16003.539999999997</v>
          </cell>
          <cell r="V488" t="str">
            <v>АО ПО ФизТех г.Томск от 20.01.16г</v>
          </cell>
          <cell r="W488" t="str">
            <v>нет данных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7915</v>
          </cell>
          <cell r="AH488" t="str">
            <v xml:space="preserve"> по ценам новых с учетом % годности (ценовая информация обновлена)</v>
          </cell>
        </row>
        <row r="489">
          <cell r="B489" t="str">
            <v>00290001099</v>
          </cell>
          <cell r="C489" t="str">
            <v>МАНОМЕТР МП2-УУ2 ОШ*1.6</v>
          </cell>
          <cell r="D489" t="str">
            <v>шт</v>
          </cell>
          <cell r="E489">
            <v>38526</v>
          </cell>
          <cell r="F489">
            <v>1</v>
          </cell>
          <cell r="G489">
            <v>560.87</v>
          </cell>
          <cell r="H489">
            <v>560.87</v>
          </cell>
          <cell r="I489" t="str">
            <v>суммы по справке ТМЗ, находящиеся на центральных складах по состоянию на 31.12.354</v>
          </cell>
          <cell r="J489" t="str">
            <v>свыше 10 лет</v>
          </cell>
          <cell r="K489" t="str">
            <v>до 1000 тенге</v>
          </cell>
          <cell r="L489" t="str">
            <v>Приборы измерения тока, приборы измерения напряжения, приборы измерения сопротивления,</v>
          </cell>
          <cell r="M489" t="str">
            <v>Гордиловская</v>
          </cell>
          <cell r="N489">
            <v>1583</v>
          </cell>
          <cell r="O489">
            <v>5</v>
          </cell>
          <cell r="P489">
            <v>7915</v>
          </cell>
          <cell r="Q489">
            <v>100</v>
          </cell>
          <cell r="R489">
            <v>7915</v>
          </cell>
          <cell r="S489">
            <v>7915</v>
          </cell>
          <cell r="T489">
            <v>14.112004564337546</v>
          </cell>
          <cell r="U489">
            <v>7354.13</v>
          </cell>
          <cell r="V489" t="str">
            <v>АО ПО ФизТех г.Томск от 20.01.16г</v>
          </cell>
          <cell r="W489" t="str">
            <v>нет данных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7915</v>
          </cell>
          <cell r="AH489" t="str">
            <v xml:space="preserve"> по ценам новых с учетом % годности (ценовая информация обновлена)</v>
          </cell>
        </row>
        <row r="490">
          <cell r="B490" t="str">
            <v>00290000072</v>
          </cell>
          <cell r="C490" t="str">
            <v>МАНОМЕТР МП2-УУ2*2.5</v>
          </cell>
          <cell r="D490" t="str">
            <v>шт</v>
          </cell>
          <cell r="E490">
            <v>39065</v>
          </cell>
          <cell r="F490">
            <v>12</v>
          </cell>
          <cell r="G490">
            <v>1052.45</v>
          </cell>
          <cell r="H490">
            <v>12629.400000000001</v>
          </cell>
          <cell r="I490" t="str">
            <v>прил. 13  протокола инвент. 2015г. (излишки.)</v>
          </cell>
          <cell r="J490" t="str">
            <v>от 5 до 10 лет</v>
          </cell>
          <cell r="K490" t="str">
            <v>от 1000 до 5 000</v>
          </cell>
          <cell r="L490" t="str">
            <v>Приборы измерения тока, приборы измерения напряжения, приборы измерения сопротивления,</v>
          </cell>
          <cell r="M490" t="str">
            <v>Гордиловская</v>
          </cell>
          <cell r="N490">
            <v>1583</v>
          </cell>
          <cell r="O490">
            <v>5</v>
          </cell>
          <cell r="P490">
            <v>7915</v>
          </cell>
          <cell r="Q490">
            <v>100</v>
          </cell>
          <cell r="R490">
            <v>7915</v>
          </cell>
          <cell r="S490">
            <v>94980</v>
          </cell>
          <cell r="T490">
            <v>7.520547294408285</v>
          </cell>
          <cell r="U490">
            <v>82350.600000000006</v>
          </cell>
          <cell r="V490" t="str">
            <v>АО ПО ФизТех г.Томск от 20.01.16г</v>
          </cell>
          <cell r="W490" t="str">
            <v>нет данных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7915</v>
          </cell>
          <cell r="AH490" t="str">
            <v xml:space="preserve"> по ценам новых с учетом % годности (ценовая информация обновлена)</v>
          </cell>
        </row>
        <row r="491">
          <cell r="B491" t="str">
            <v>00290000082</v>
          </cell>
          <cell r="C491" t="str">
            <v>МАНОМЕТР МП3-УУ2*6</v>
          </cell>
          <cell r="D491" t="str">
            <v>шт</v>
          </cell>
          <cell r="E491">
            <v>41183</v>
          </cell>
          <cell r="F491">
            <v>10</v>
          </cell>
          <cell r="G491">
            <v>3049.364</v>
          </cell>
          <cell r="H491">
            <v>30493.64</v>
          </cell>
          <cell r="I491" t="str">
            <v>прил. 13  протокола инвент. 2015г. (излишки.)</v>
          </cell>
          <cell r="J491" t="str">
            <v>от 3 до 4 лет</v>
          </cell>
          <cell r="K491" t="str">
            <v>от 1000 до 5 000</v>
          </cell>
          <cell r="L491" t="str">
            <v>Приборы измерения тока, приборы измерения напряжения, приборы измерения сопротивления,</v>
          </cell>
          <cell r="M491" t="str">
            <v>Гордиловская</v>
          </cell>
          <cell r="N491">
            <v>1583</v>
          </cell>
          <cell r="O491">
            <v>5</v>
          </cell>
          <cell r="P491">
            <v>7915</v>
          </cell>
          <cell r="Q491">
            <v>100</v>
          </cell>
          <cell r="R491">
            <v>7915</v>
          </cell>
          <cell r="S491">
            <v>79150</v>
          </cell>
          <cell r="T491">
            <v>2.5956232184809687</v>
          </cell>
          <cell r="U491">
            <v>48656.36</v>
          </cell>
          <cell r="V491" t="str">
            <v>АО ПО ФизТех г.Томск от 20.01.16г</v>
          </cell>
          <cell r="W491" t="str">
            <v>нет данных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7915</v>
          </cell>
          <cell r="AH491" t="str">
            <v xml:space="preserve"> по ценам новых с учетом % годности (ценовая информация обновлена)</v>
          </cell>
        </row>
        <row r="492">
          <cell r="B492" t="str">
            <v>00290001107</v>
          </cell>
          <cell r="C492" t="str">
            <v>МАНОМЕТР МПУ2*10</v>
          </cell>
          <cell r="D492" t="str">
            <v>шт</v>
          </cell>
          <cell r="E492" t="str">
            <v>26.09.2005</v>
          </cell>
          <cell r="F492">
            <v>14</v>
          </cell>
          <cell r="G492">
            <v>3353.04</v>
          </cell>
          <cell r="H492">
            <v>46942.559999999998</v>
          </cell>
          <cell r="I492" t="str">
            <v>суммы по справке ТМЗ, находящиеся на центральных складах по состоянию на 31.12.344</v>
          </cell>
          <cell r="J492" t="str">
            <v>свыше 10 лет</v>
          </cell>
          <cell r="K492" t="str">
            <v>от 1000 до 5 000</v>
          </cell>
          <cell r="L492" t="str">
            <v>Приборы измерения тока, приборы измерения напряжения, приборы измерения сопротивления,</v>
          </cell>
          <cell r="M492" t="str">
            <v>Гордиловская</v>
          </cell>
          <cell r="N492">
            <v>1583</v>
          </cell>
          <cell r="O492">
            <v>5</v>
          </cell>
          <cell r="P492">
            <v>7915</v>
          </cell>
          <cell r="Q492">
            <v>100</v>
          </cell>
          <cell r="R492">
            <v>7915</v>
          </cell>
          <cell r="S492">
            <v>110810</v>
          </cell>
          <cell r="T492">
            <v>2.3605444611457065</v>
          </cell>
          <cell r="U492">
            <v>63867.44</v>
          </cell>
          <cell r="V492" t="str">
            <v>АО ПО ФизТех г.Томск от 20.01.16г</v>
          </cell>
          <cell r="W492" t="str">
            <v>нет данных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7915</v>
          </cell>
          <cell r="AH492" t="str">
            <v xml:space="preserve"> по ценам новых с учетом % годности (ценовая информация обновлена)</v>
          </cell>
        </row>
        <row r="493">
          <cell r="B493" t="str">
            <v>00290000040</v>
          </cell>
          <cell r="C493" t="str">
            <v>МИЛИАМПЕРМ М381 30-0-30 МА</v>
          </cell>
          <cell r="D493" t="str">
            <v>шт</v>
          </cell>
          <cell r="E493">
            <v>36950</v>
          </cell>
          <cell r="F493">
            <v>4</v>
          </cell>
          <cell r="G493">
            <v>2596</v>
          </cell>
          <cell r="H493">
            <v>10384</v>
          </cell>
          <cell r="I493" t="str">
            <v>суммы по справке ТМЗ, находящиеся на центральных складах по состоянию на 31.12.348</v>
          </cell>
          <cell r="J493" t="str">
            <v>свыше 10 лет</v>
          </cell>
          <cell r="K493" t="str">
            <v>от 1000 до 5 000</v>
          </cell>
          <cell r="L493" t="str">
            <v>Приборы измерения тока, приборы измерения напряжения, приборы измерения сопротивления,</v>
          </cell>
          <cell r="M493" t="str">
            <v>Гордиловская</v>
          </cell>
          <cell r="N493">
            <v>936</v>
          </cell>
          <cell r="O493">
            <v>5</v>
          </cell>
          <cell r="P493">
            <v>4680</v>
          </cell>
          <cell r="Q493">
            <v>100</v>
          </cell>
          <cell r="R493">
            <v>4680</v>
          </cell>
          <cell r="S493">
            <v>18720</v>
          </cell>
          <cell r="T493">
            <v>1.8027734976887519</v>
          </cell>
          <cell r="U493">
            <v>8336</v>
          </cell>
          <cell r="V493" t="str">
            <v>ООО Электропроект г.Екатеринбург прайс 20.07.15г</v>
          </cell>
          <cell r="W493" t="str">
            <v>нет данных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4680</v>
          </cell>
          <cell r="AH493" t="str">
            <v xml:space="preserve"> по ценам новых с учетом % годности (ценовая информация обновлена)</v>
          </cell>
        </row>
        <row r="494">
          <cell r="B494" t="str">
            <v>00290000040</v>
          </cell>
          <cell r="C494" t="str">
            <v>МИЛИАМПЕРМ М381 30-0-30 МА</v>
          </cell>
          <cell r="D494" t="str">
            <v>шт</v>
          </cell>
          <cell r="E494">
            <v>38077</v>
          </cell>
          <cell r="F494">
            <v>2</v>
          </cell>
          <cell r="G494">
            <v>2596</v>
          </cell>
          <cell r="H494">
            <v>5192</v>
          </cell>
          <cell r="I494" t="str">
            <v>суммы по справке ТМЗ, находящиеся на центральных складах по состоянию на 31.12.349</v>
          </cell>
          <cell r="J494" t="str">
            <v>свыше 10 лет</v>
          </cell>
          <cell r="K494" t="str">
            <v>от 1000 до 5 000</v>
          </cell>
          <cell r="L494" t="str">
            <v>Приборы измерения тока, приборы измерения напряжения, приборы измерения сопротивления,</v>
          </cell>
          <cell r="M494" t="str">
            <v>Гордиловская</v>
          </cell>
          <cell r="N494">
            <v>936</v>
          </cell>
          <cell r="O494">
            <v>5</v>
          </cell>
          <cell r="P494">
            <v>4680</v>
          </cell>
          <cell r="Q494">
            <v>100</v>
          </cell>
          <cell r="R494">
            <v>4680</v>
          </cell>
          <cell r="S494">
            <v>9360</v>
          </cell>
          <cell r="T494">
            <v>1.8027734976887519</v>
          </cell>
          <cell r="U494">
            <v>4168</v>
          </cell>
          <cell r="V494" t="str">
            <v>ООО Электропроект г.Екатеринбург прайс 20.07.15г</v>
          </cell>
          <cell r="W494" t="str">
            <v>нет данных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4680</v>
          </cell>
          <cell r="AH494" t="str">
            <v xml:space="preserve"> по ценам новых с учетом % годности (ценовая информация обновлена)</v>
          </cell>
        </row>
        <row r="495">
          <cell r="B495" t="str">
            <v>00290000039</v>
          </cell>
          <cell r="C495" t="str">
            <v>МИЛИАМПЕРМЕТР 10 МА</v>
          </cell>
          <cell r="D495" t="str">
            <v>шт</v>
          </cell>
          <cell r="E495">
            <v>36950</v>
          </cell>
          <cell r="F495">
            <v>10</v>
          </cell>
          <cell r="G495">
            <v>2596</v>
          </cell>
          <cell r="H495">
            <v>25960</v>
          </cell>
          <cell r="I495" t="str">
            <v>суммы по справке ТМЗ, находящиеся на центральных складах по состоянию на 31.12.347</v>
          </cell>
          <cell r="J495" t="str">
            <v>свыше 10 лет</v>
          </cell>
          <cell r="K495" t="str">
            <v>от 1000 до 5 000</v>
          </cell>
          <cell r="L495" t="str">
            <v>Приборы измерения тока, приборы измерения напряжения, приборы измерения сопротивления,</v>
          </cell>
          <cell r="M495" t="str">
            <v>Гордиловская</v>
          </cell>
          <cell r="N495">
            <v>936</v>
          </cell>
          <cell r="O495">
            <v>5</v>
          </cell>
          <cell r="P495">
            <v>4680</v>
          </cell>
          <cell r="Q495">
            <v>100</v>
          </cell>
          <cell r="R495">
            <v>4680</v>
          </cell>
          <cell r="S495">
            <v>46800</v>
          </cell>
          <cell r="T495">
            <v>1.8027734976887519</v>
          </cell>
          <cell r="U495">
            <v>20840</v>
          </cell>
          <cell r="V495" t="str">
            <v>ООО Электропроект г.Екатеринбург прайс 20.07.15г</v>
          </cell>
          <cell r="W495" t="str">
            <v>нет данных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4680</v>
          </cell>
          <cell r="AH495" t="str">
            <v xml:space="preserve"> по ценам новых с учетом % годности (ценовая информация обновлена)</v>
          </cell>
        </row>
        <row r="496">
          <cell r="B496" t="str">
            <v>00290001484</v>
          </cell>
          <cell r="C496" t="str">
            <v>МИЛИАМПЕРМЕТР М-381 500-0-500МА</v>
          </cell>
          <cell r="D496" t="str">
            <v>шт</v>
          </cell>
          <cell r="E496">
            <v>39783</v>
          </cell>
          <cell r="F496">
            <v>1</v>
          </cell>
          <cell r="G496">
            <v>7545</v>
          </cell>
          <cell r="H496">
            <v>7545</v>
          </cell>
          <cell r="I496" t="str">
            <v>прил. 13  протокола инвент. 2015г. (излишки.)</v>
          </cell>
          <cell r="J496" t="str">
            <v>от 5 до 10 лет</v>
          </cell>
          <cell r="K496" t="str">
            <v>от 5000 до 10 000</v>
          </cell>
          <cell r="L496" t="str">
            <v>Приборы измерения тока, приборы измерения напряжения, приборы измерения сопротивления,</v>
          </cell>
          <cell r="M496" t="str">
            <v>Гордиловская</v>
          </cell>
          <cell r="N496">
            <v>936</v>
          </cell>
          <cell r="O496">
            <v>5</v>
          </cell>
          <cell r="P496">
            <v>4680</v>
          </cell>
          <cell r="Q496">
            <v>100</v>
          </cell>
          <cell r="R496">
            <v>4680</v>
          </cell>
          <cell r="S496">
            <v>4680</v>
          </cell>
          <cell r="T496">
            <v>0.62027833001988075</v>
          </cell>
          <cell r="U496">
            <v>-2865</v>
          </cell>
          <cell r="V496" t="str">
            <v>ООО Электропроект г.Екатеринбург прайс 20.07.15г</v>
          </cell>
          <cell r="W496" t="str">
            <v>нет данных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4680</v>
          </cell>
          <cell r="AH496" t="str">
            <v xml:space="preserve"> по ценам новых с учетом % годности (ценовая информация обновлена)</v>
          </cell>
        </row>
        <row r="497">
          <cell r="B497" t="str">
            <v>00290000045</v>
          </cell>
          <cell r="C497" t="str">
            <v>МИЛИАМПЕРМЕТР М381 5-0-5 МА</v>
          </cell>
          <cell r="D497" t="str">
            <v>шт</v>
          </cell>
          <cell r="E497" t="str">
            <v>31.11.2001</v>
          </cell>
          <cell r="F497">
            <v>7</v>
          </cell>
          <cell r="G497">
            <v>2148.1428571428573</v>
          </cell>
          <cell r="H497">
            <v>15037.000000000002</v>
          </cell>
          <cell r="I497" t="str">
            <v>суммы по справке ТМЗ, находящиеся на центральных складах по состоянию на 31.12.351</v>
          </cell>
          <cell r="J497" t="str">
            <v>свыше 10 лет</v>
          </cell>
          <cell r="K497" t="str">
            <v>от 1000 до 5 000</v>
          </cell>
          <cell r="L497" t="str">
            <v>Приборы измерения тока, приборы измерения напряжения, приборы измерения сопротивления,</v>
          </cell>
          <cell r="M497" t="str">
            <v>Гордиловская</v>
          </cell>
          <cell r="N497">
            <v>936</v>
          </cell>
          <cell r="O497">
            <v>5</v>
          </cell>
          <cell r="P497">
            <v>4680</v>
          </cell>
          <cell r="Q497">
            <v>100</v>
          </cell>
          <cell r="R497">
            <v>4680</v>
          </cell>
          <cell r="S497">
            <v>32760</v>
          </cell>
          <cell r="T497">
            <v>2.1786260557292012</v>
          </cell>
          <cell r="U497">
            <v>17723</v>
          </cell>
          <cell r="V497" t="str">
            <v>ООО Электропроект г.Екатеринбург прайс 20.07.15г</v>
          </cell>
          <cell r="W497" t="str">
            <v>нет данных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4680</v>
          </cell>
          <cell r="AH497" t="str">
            <v xml:space="preserve"> по ценам новых с учетом % годности (ценовая информация обновлена)</v>
          </cell>
        </row>
        <row r="498">
          <cell r="B498" t="str">
            <v>00290000045</v>
          </cell>
          <cell r="C498" t="str">
            <v>МИЛИАМПЕРМЕТР М381 5-0-5 МА</v>
          </cell>
          <cell r="D498" t="str">
            <v>шт</v>
          </cell>
          <cell r="E498">
            <v>37225</v>
          </cell>
          <cell r="F498">
            <v>3</v>
          </cell>
          <cell r="G498">
            <v>7545</v>
          </cell>
          <cell r="H498">
            <v>22635</v>
          </cell>
          <cell r="I498" t="str">
            <v>суммы по справке ТМЗ, находящиеся на центральных складах по состоянию на 31.12.352</v>
          </cell>
          <cell r="J498" t="str">
            <v>свыше 10 лет</v>
          </cell>
          <cell r="K498" t="str">
            <v>от 5000 до 10 000</v>
          </cell>
          <cell r="L498" t="str">
            <v>Приборы измерения тока, приборы измерения напряжения, приборы измерения сопротивления,</v>
          </cell>
          <cell r="M498" t="str">
            <v>Гордиловская</v>
          </cell>
          <cell r="N498">
            <v>936</v>
          </cell>
          <cell r="O498">
            <v>5</v>
          </cell>
          <cell r="P498">
            <v>4680</v>
          </cell>
          <cell r="Q498">
            <v>100</v>
          </cell>
          <cell r="R498">
            <v>4680</v>
          </cell>
          <cell r="S498">
            <v>14040</v>
          </cell>
          <cell r="T498">
            <v>0.62027833001988075</v>
          </cell>
          <cell r="U498">
            <v>-8595</v>
          </cell>
          <cell r="V498" t="str">
            <v>ООО Электропроект г.Екатеринбург прайс 20.07.15г</v>
          </cell>
          <cell r="W498" t="str">
            <v>нет данных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4680</v>
          </cell>
          <cell r="AH498" t="str">
            <v xml:space="preserve"> по ценам новых с учетом % годности (ценовая информация обновлена)</v>
          </cell>
        </row>
        <row r="499">
          <cell r="B499" t="str">
            <v>00290000079</v>
          </cell>
          <cell r="C499" t="str">
            <v>МОНОМЕТР МП2-УУ2*160</v>
          </cell>
          <cell r="D499" t="str">
            <v>шт</v>
          </cell>
          <cell r="E499">
            <v>39623</v>
          </cell>
          <cell r="F499">
            <v>14</v>
          </cell>
          <cell r="G499">
            <v>1222.2</v>
          </cell>
          <cell r="H499">
            <v>17110.8</v>
          </cell>
          <cell r="I499" t="str">
            <v>прил. 6 Перечень невостр, для реализации на 01.08.2015г. (протокол инв)</v>
          </cell>
          <cell r="J499" t="str">
            <v>от 5 до 10 лет</v>
          </cell>
          <cell r="K499" t="str">
            <v>от 1000 до 5 000</v>
          </cell>
          <cell r="L499" t="str">
            <v>Приборы измерения тока, приборы измерения напряжения, приборы измерения сопротивления,</v>
          </cell>
          <cell r="M499" t="str">
            <v>Гордиловская</v>
          </cell>
          <cell r="N499">
            <v>1583</v>
          </cell>
          <cell r="O499">
            <v>5</v>
          </cell>
          <cell r="P499">
            <v>7915</v>
          </cell>
          <cell r="Q499">
            <v>100</v>
          </cell>
          <cell r="R499">
            <v>7915</v>
          </cell>
          <cell r="S499">
            <v>110810</v>
          </cell>
          <cell r="T499">
            <v>6.4760268368515792</v>
          </cell>
          <cell r="U499">
            <v>93699.199999999997</v>
          </cell>
          <cell r="V499" t="str">
            <v>АО ПО ФизТех г.Томск от 20.01.16г</v>
          </cell>
          <cell r="W499" t="str">
            <v>нет данных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7915</v>
          </cell>
          <cell r="AH499" t="str">
            <v xml:space="preserve"> по ценам новых с учетом % годности (ценовая информация обновлена)</v>
          </cell>
        </row>
        <row r="500">
          <cell r="B500" t="str">
            <v>00290000073</v>
          </cell>
          <cell r="C500" t="str">
            <v>МОНОМЕТР МП2-УУ2*4</v>
          </cell>
          <cell r="D500" t="str">
            <v>шт</v>
          </cell>
          <cell r="E500">
            <v>39623</v>
          </cell>
          <cell r="F500">
            <v>19</v>
          </cell>
          <cell r="G500">
            <v>760.52629999999999</v>
          </cell>
          <cell r="H500">
            <v>14449.9997</v>
          </cell>
          <cell r="I500" t="str">
            <v>прил. 6 Перечень невостр, для реализации на 01.08.2015г. (протокол инв)</v>
          </cell>
          <cell r="J500" t="str">
            <v>от 5 до 10 лет</v>
          </cell>
          <cell r="K500" t="str">
            <v>до 1000 тенге</v>
          </cell>
          <cell r="L500" t="str">
            <v>Приборы измерения тока, приборы измерения напряжения, приборы измерения сопротивления,</v>
          </cell>
          <cell r="M500" t="str">
            <v>Гордиловская</v>
          </cell>
          <cell r="N500">
            <v>1583</v>
          </cell>
          <cell r="O500">
            <v>5</v>
          </cell>
          <cell r="P500">
            <v>7915</v>
          </cell>
          <cell r="Q500">
            <v>100</v>
          </cell>
          <cell r="R500">
            <v>7915</v>
          </cell>
          <cell r="S500">
            <v>150385</v>
          </cell>
          <cell r="T500">
            <v>10.407266652053979</v>
          </cell>
          <cell r="U500">
            <v>135935.00030000001</v>
          </cell>
          <cell r="V500" t="str">
            <v>АО ПО ФизТех г.Томск от 20.01.16г</v>
          </cell>
          <cell r="W500" t="str">
            <v>нет данных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7915</v>
          </cell>
          <cell r="AH500" t="str">
            <v xml:space="preserve"> по ценам новых с учетом % годности (ценовая информация обновлена)</v>
          </cell>
        </row>
        <row r="501">
          <cell r="B501" t="str">
            <v>00290000578</v>
          </cell>
          <cell r="C501" t="str">
            <v>ПРИБОР ЦР 0200 С ДВУМЯ ПУ</v>
          </cell>
          <cell r="D501" t="str">
            <v>шт</v>
          </cell>
          <cell r="E501">
            <v>37615</v>
          </cell>
          <cell r="F501">
            <v>1</v>
          </cell>
          <cell r="G501">
            <v>32634</v>
          </cell>
          <cell r="H501">
            <v>32634</v>
          </cell>
          <cell r="I501" t="str">
            <v>суммы по справке ТМЗ, находящиеся на центральных складах по состоянию на 31.12.343</v>
          </cell>
          <cell r="J501" t="str">
            <v>свыше 10 лет</v>
          </cell>
          <cell r="K501" t="str">
            <v>от 10 000 до 50 000</v>
          </cell>
          <cell r="L501" t="str">
            <v>Приборы измерения тока, приборы измерения напряжения, приборы измерения сопротивления,</v>
          </cell>
          <cell r="M501" t="str">
            <v>Гордиловская</v>
          </cell>
          <cell r="N501">
            <v>12705</v>
          </cell>
          <cell r="O501">
            <v>5</v>
          </cell>
          <cell r="P501">
            <v>63525</v>
          </cell>
          <cell r="Q501">
            <v>100</v>
          </cell>
          <cell r="R501">
            <v>63525</v>
          </cell>
          <cell r="S501">
            <v>63525</v>
          </cell>
          <cell r="T501">
            <v>1.9465894465894467</v>
          </cell>
          <cell r="U501">
            <v>30891</v>
          </cell>
          <cell r="V501" t="str">
            <v>ООО ВолгаСпецТехно г.Волгоград (satu.kz)</v>
          </cell>
          <cell r="W501" t="str">
            <v>нет данных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63525</v>
          </cell>
          <cell r="AH501" t="str">
            <v xml:space="preserve"> по ценам новых с учетом % годности (ценовая информация обновлена)</v>
          </cell>
        </row>
        <row r="502">
          <cell r="B502">
            <v>0</v>
          </cell>
          <cell r="C502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D502" t="str">
            <v>*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 t="str">
            <v>нет данных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</row>
        <row r="503">
          <cell r="B503" t="str">
            <v>00290011392</v>
          </cell>
          <cell r="C503" t="str">
            <v>ДАТЧИК ДУ 0-100С</v>
          </cell>
          <cell r="D503" t="str">
            <v>шт</v>
          </cell>
          <cell r="E503" t="str">
            <v>31.12.2006</v>
          </cell>
          <cell r="F503">
            <v>10</v>
          </cell>
          <cell r="G503">
            <v>5000</v>
          </cell>
          <cell r="H503">
            <v>50000</v>
          </cell>
          <cell r="I503" t="str">
            <v>суммы по справке ТМЗ, находящиеся на центральных складах по состоянию на 31.12.370</v>
          </cell>
          <cell r="J503" t="str">
            <v>от 5 до 10 лет</v>
          </cell>
          <cell r="K503" t="str">
            <v>от 5000 до 10 000</v>
          </cell>
          <cell r="L503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03" t="str">
            <v>Кусаинова</v>
          </cell>
          <cell r="N503" t="str">
            <v>ц.и.о</v>
          </cell>
          <cell r="O503">
            <v>0</v>
          </cell>
          <cell r="P503" t="str">
            <v>ц.и.о</v>
          </cell>
          <cell r="Q503">
            <v>100</v>
          </cell>
          <cell r="R503">
            <v>0</v>
          </cell>
          <cell r="S503">
            <v>0</v>
          </cell>
          <cell r="T503">
            <v>0</v>
          </cell>
          <cell r="U503">
            <v>50000</v>
          </cell>
          <cell r="V503">
            <v>0</v>
          </cell>
          <cell r="W503" t="str">
            <v>нет данных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12700</v>
          </cell>
          <cell r="AH503" t="str">
            <v xml:space="preserve"> = учетная цена * 2.54 (коэф роста по сроку хранения от 3 до 10 лет)</v>
          </cell>
        </row>
        <row r="504">
          <cell r="B504" t="str">
            <v>00290010764</v>
          </cell>
          <cell r="C504" t="str">
            <v>ДАТЧИК УКИЛМ</v>
          </cell>
          <cell r="D504" t="str">
            <v>шт</v>
          </cell>
          <cell r="E504">
            <v>37225</v>
          </cell>
          <cell r="F504">
            <v>8</v>
          </cell>
          <cell r="G504">
            <v>2300</v>
          </cell>
          <cell r="H504">
            <v>18400</v>
          </cell>
          <cell r="I504" t="str">
            <v>суммы по справке ТМЗ, находящиеся на центральных складах по состоянию на 31.12.366</v>
          </cell>
          <cell r="J504" t="str">
            <v>свыше 10 лет</v>
          </cell>
          <cell r="K504" t="str">
            <v>от 1000 до 5 000</v>
          </cell>
          <cell r="L504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04" t="str">
            <v>Кусаинова</v>
          </cell>
          <cell r="N504" t="str">
            <v>ц.и.о</v>
          </cell>
          <cell r="O504">
            <v>0</v>
          </cell>
          <cell r="P504" t="str">
            <v>ц.и.о</v>
          </cell>
          <cell r="Q504">
            <v>100</v>
          </cell>
          <cell r="R504">
            <v>0</v>
          </cell>
          <cell r="S504">
            <v>0</v>
          </cell>
          <cell r="T504">
            <v>0</v>
          </cell>
          <cell r="U504">
            <v>18400</v>
          </cell>
          <cell r="V504">
            <v>0</v>
          </cell>
          <cell r="W504" t="str">
            <v>нет данных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7843</v>
          </cell>
          <cell r="AH504" t="str">
            <v xml:space="preserve"> = учетная цена * 3.41 (коэф роста по сроку хранентя свыше 10 лет)</v>
          </cell>
        </row>
        <row r="505">
          <cell r="B505" t="str">
            <v>00290010008</v>
          </cell>
          <cell r="C505" t="str">
            <v>МАНОМЕТР ДМ 2005 16 КПА</v>
          </cell>
          <cell r="D505" t="str">
            <v>шт</v>
          </cell>
          <cell r="E505">
            <v>37225</v>
          </cell>
          <cell r="F505">
            <v>1</v>
          </cell>
          <cell r="G505">
            <v>3333</v>
          </cell>
          <cell r="H505">
            <v>3333</v>
          </cell>
          <cell r="I505" t="str">
            <v>суммы по справке ТМЗ, находящиеся на центральных складах по состоянию на 31.12.364</v>
          </cell>
          <cell r="J505" t="str">
            <v>свыше 10 лет</v>
          </cell>
          <cell r="K505" t="str">
            <v>от 1000 до 5 000</v>
          </cell>
          <cell r="L505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05" t="str">
            <v>Кусаинова</v>
          </cell>
          <cell r="N505">
            <v>0</v>
          </cell>
          <cell r="O505">
            <v>0</v>
          </cell>
          <cell r="P505">
            <v>3666.0714285714284</v>
          </cell>
          <cell r="Q505">
            <v>100</v>
          </cell>
          <cell r="R505">
            <v>3666.0714285714284</v>
          </cell>
          <cell r="S505">
            <v>3666.0714285714284</v>
          </cell>
          <cell r="T505">
            <v>1.0999314217135998</v>
          </cell>
          <cell r="U505">
            <v>333.07142857142844</v>
          </cell>
          <cell r="V505" t="str">
            <v>инф.интернет:ТОО "Fire-place" г.Астана http://fplace.kz/p12977086-manometry-obsch-nazn.html</v>
          </cell>
          <cell r="W505" t="str">
            <v>нет данных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3666.0714285714284</v>
          </cell>
          <cell r="AH505" t="str">
            <v xml:space="preserve"> по ценам новых с учетом % годности (ценовая информация обновлена)</v>
          </cell>
        </row>
        <row r="506">
          <cell r="B506" t="str">
            <v>00290010789</v>
          </cell>
          <cell r="C506" t="str">
            <v>МАНОМЕТР МП2-УУ2 КИС.Х1</v>
          </cell>
          <cell r="D506" t="str">
            <v>шт</v>
          </cell>
          <cell r="E506">
            <v>37720</v>
          </cell>
          <cell r="F506">
            <v>9</v>
          </cell>
          <cell r="G506">
            <v>549</v>
          </cell>
          <cell r="H506">
            <v>4941</v>
          </cell>
          <cell r="I506" t="str">
            <v>суммы по справке ТМЗ, находящиеся на центральных складах по состоянию на 31.12.361</v>
          </cell>
          <cell r="J506" t="str">
            <v>свыше 10 лет</v>
          </cell>
          <cell r="K506" t="str">
            <v>до 1000 тенге</v>
          </cell>
          <cell r="L506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06" t="str">
            <v>Кусаинова</v>
          </cell>
          <cell r="N506" t="str">
            <v>ц.и.о</v>
          </cell>
          <cell r="O506">
            <v>0</v>
          </cell>
          <cell r="P506" t="str">
            <v>ц.и.о</v>
          </cell>
          <cell r="Q506">
            <v>100</v>
          </cell>
          <cell r="R506">
            <v>0</v>
          </cell>
          <cell r="S506">
            <v>0</v>
          </cell>
          <cell r="T506">
            <v>0</v>
          </cell>
          <cell r="U506">
            <v>4941</v>
          </cell>
          <cell r="V506">
            <v>0</v>
          </cell>
          <cell r="W506" t="str">
            <v>нет данных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1872.0900000000001</v>
          </cell>
          <cell r="AH506" t="str">
            <v xml:space="preserve"> = учетная цена * 3.41 (коэф роста по сроку хранентя свыше 10 лет)</v>
          </cell>
        </row>
        <row r="507">
          <cell r="B507" t="str">
            <v>00290010789</v>
          </cell>
          <cell r="C507" t="str">
            <v>МАНОМЕТР МП2-УУ2 КИС.Х1</v>
          </cell>
          <cell r="D507" t="str">
            <v>шт</v>
          </cell>
          <cell r="E507">
            <v>37720</v>
          </cell>
          <cell r="F507">
            <v>1</v>
          </cell>
          <cell r="G507">
            <v>543.375</v>
          </cell>
          <cell r="H507">
            <v>543.375</v>
          </cell>
          <cell r="I507" t="str">
            <v>суммы по справке ТМЗ, находящиеся на центральных складах по состоянию на 31.12.362</v>
          </cell>
          <cell r="J507" t="str">
            <v>свыше 10 лет</v>
          </cell>
          <cell r="K507" t="str">
            <v>до 1000 тенге</v>
          </cell>
          <cell r="L507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07" t="str">
            <v>Кусаинова</v>
          </cell>
          <cell r="N507" t="str">
            <v>ц.и.о</v>
          </cell>
          <cell r="O507">
            <v>0</v>
          </cell>
          <cell r="P507" t="str">
            <v>ц.и.о</v>
          </cell>
          <cell r="Q507">
            <v>100</v>
          </cell>
          <cell r="R507">
            <v>0</v>
          </cell>
          <cell r="S507">
            <v>0</v>
          </cell>
          <cell r="T507">
            <v>0</v>
          </cell>
          <cell r="U507">
            <v>543.375</v>
          </cell>
          <cell r="V507">
            <v>0</v>
          </cell>
          <cell r="W507" t="str">
            <v>нет данных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1852.9087500000001</v>
          </cell>
          <cell r="AH507" t="str">
            <v xml:space="preserve"> = учетная цена * 3.41 (коэф роста по сроку хранентя свыше 10 лет)</v>
          </cell>
        </row>
        <row r="508">
          <cell r="B508" t="str">
            <v>00290010789</v>
          </cell>
          <cell r="C508" t="str">
            <v>МАНОМЕТР МП2-УУ2 КИС.Х1</v>
          </cell>
          <cell r="D508" t="str">
            <v>шт</v>
          </cell>
          <cell r="E508">
            <v>37720</v>
          </cell>
          <cell r="F508">
            <v>5</v>
          </cell>
          <cell r="G508">
            <v>543.375</v>
          </cell>
          <cell r="H508">
            <v>2716.875</v>
          </cell>
          <cell r="I508" t="str">
            <v>суммы по справке ТМЗ, находящиеся на центральных складах по состоянию на 31.12.363</v>
          </cell>
          <cell r="J508" t="str">
            <v>свыше 10 лет</v>
          </cell>
          <cell r="K508" t="str">
            <v>до 1000 тенге</v>
          </cell>
          <cell r="L508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08" t="str">
            <v>Кусаинова</v>
          </cell>
          <cell r="N508" t="str">
            <v>ц.и.о</v>
          </cell>
          <cell r="O508">
            <v>0</v>
          </cell>
          <cell r="P508" t="str">
            <v>ц.и.о</v>
          </cell>
          <cell r="Q508">
            <v>100</v>
          </cell>
          <cell r="R508">
            <v>0</v>
          </cell>
          <cell r="S508">
            <v>0</v>
          </cell>
          <cell r="T508">
            <v>0</v>
          </cell>
          <cell r="U508">
            <v>2716.875</v>
          </cell>
          <cell r="V508">
            <v>0</v>
          </cell>
          <cell r="W508" t="str">
            <v>нет данных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1852.9087500000001</v>
          </cell>
          <cell r="AH508" t="str">
            <v xml:space="preserve"> = учетная цена * 3.41 (коэф роста по сроку хранентя свыше 10 лет)</v>
          </cell>
        </row>
        <row r="509">
          <cell r="B509" t="str">
            <v>00290010080</v>
          </cell>
          <cell r="C509" t="str">
            <v>ТЕРМО/СОПРОТИВЛЕНИЕ ТСМ-6114 50-100С</v>
          </cell>
          <cell r="D509" t="str">
            <v>шт</v>
          </cell>
          <cell r="E509">
            <v>37823</v>
          </cell>
          <cell r="F509">
            <v>4</v>
          </cell>
          <cell r="G509">
            <v>6500</v>
          </cell>
          <cell r="H509">
            <v>26000</v>
          </cell>
          <cell r="I509" t="str">
            <v>суммы по справке ТМЗ, находящиеся на центральных складах по состоянию на 31.12.365</v>
          </cell>
          <cell r="J509" t="str">
            <v>свыше 10 лет</v>
          </cell>
          <cell r="K509" t="str">
            <v>от 5000 до 10 000</v>
          </cell>
          <cell r="L509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09" t="str">
            <v>Кусаинова</v>
          </cell>
          <cell r="N509" t="str">
            <v>ц.и.о</v>
          </cell>
          <cell r="O509">
            <v>0</v>
          </cell>
          <cell r="P509" t="str">
            <v>ц.и.о</v>
          </cell>
          <cell r="Q509">
            <v>100</v>
          </cell>
          <cell r="R509">
            <v>0</v>
          </cell>
          <cell r="S509">
            <v>0</v>
          </cell>
          <cell r="T509">
            <v>0</v>
          </cell>
          <cell r="U509">
            <v>26000</v>
          </cell>
          <cell r="V509">
            <v>0</v>
          </cell>
          <cell r="W509" t="str">
            <v>нет данных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22165</v>
          </cell>
          <cell r="AH509" t="str">
            <v xml:space="preserve"> = учетная цена * 3.41 (коэф роста по сроку хранентя свыше 10 лет)</v>
          </cell>
        </row>
        <row r="510">
          <cell r="B510" t="str">
            <v>00290010897</v>
          </cell>
          <cell r="C510" t="str">
            <v>ТЕРМОМЕТР РТУТНЫЙ -30+50С</v>
          </cell>
          <cell r="D510" t="str">
            <v>шт</v>
          </cell>
          <cell r="E510">
            <v>36922</v>
          </cell>
          <cell r="F510">
            <v>1</v>
          </cell>
          <cell r="G510">
            <v>400.3917948717949</v>
          </cell>
          <cell r="H510">
            <v>400.3917948717949</v>
          </cell>
          <cell r="I510" t="str">
            <v>суммы по справке ТМЗ, находящиеся на центральных складах по состоянию на 31.12.367</v>
          </cell>
          <cell r="J510" t="str">
            <v>свыше 10 лет</v>
          </cell>
          <cell r="K510" t="str">
            <v>до 1000 тенге</v>
          </cell>
          <cell r="L510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10" t="str">
            <v>Кусаинова</v>
          </cell>
          <cell r="N510" t="str">
            <v>ц.и.о</v>
          </cell>
          <cell r="O510">
            <v>0</v>
          </cell>
          <cell r="P510" t="str">
            <v>ц.и.о</v>
          </cell>
          <cell r="Q510">
            <v>100</v>
          </cell>
          <cell r="R510">
            <v>0</v>
          </cell>
          <cell r="S510">
            <v>0</v>
          </cell>
          <cell r="T510">
            <v>0</v>
          </cell>
          <cell r="U510">
            <v>400.3917948717949</v>
          </cell>
          <cell r="V510">
            <v>0</v>
          </cell>
          <cell r="W510" t="str">
            <v>нет данных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1365.3360205128206</v>
          </cell>
          <cell r="AH510" t="str">
            <v xml:space="preserve"> = учетная цена * 3.41 (коэф роста по сроку хранентя свыше 10 лет)</v>
          </cell>
        </row>
        <row r="511">
          <cell r="B511" t="str">
            <v>00290010897</v>
          </cell>
          <cell r="C511" t="str">
            <v>ТЕРМОМЕТР РТУТНЫЙ -30+50С</v>
          </cell>
          <cell r="D511" t="str">
            <v>шт</v>
          </cell>
          <cell r="E511">
            <v>36922</v>
          </cell>
          <cell r="F511">
            <v>9</v>
          </cell>
          <cell r="G511">
            <v>400.39</v>
          </cell>
          <cell r="H511">
            <v>3603.5099999999998</v>
          </cell>
          <cell r="I511" t="str">
            <v>суммы по справке ТМЗ, находящиеся на центральных складах по состоянию на 31.12.368</v>
          </cell>
          <cell r="J511" t="str">
            <v>свыше 10 лет</v>
          </cell>
          <cell r="K511" t="str">
            <v>до 1000 тенге</v>
          </cell>
          <cell r="L511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11" t="str">
            <v>Кусаинова</v>
          </cell>
          <cell r="N511" t="str">
            <v>ц.и.о</v>
          </cell>
          <cell r="O511">
            <v>0</v>
          </cell>
          <cell r="P511" t="str">
            <v>ц.и.о</v>
          </cell>
          <cell r="Q511">
            <v>100</v>
          </cell>
          <cell r="R511">
            <v>0</v>
          </cell>
          <cell r="S511">
            <v>0</v>
          </cell>
          <cell r="T511">
            <v>0</v>
          </cell>
          <cell r="U511">
            <v>3603.5099999999998</v>
          </cell>
          <cell r="V511">
            <v>0</v>
          </cell>
          <cell r="W511" t="str">
            <v>нет данных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1365.3299</v>
          </cell>
          <cell r="AH511" t="str">
            <v xml:space="preserve"> = учетная цена * 3.41 (коэф роста по сроку хранентя свыше 10 лет)</v>
          </cell>
        </row>
        <row r="512">
          <cell r="B512" t="str">
            <v>00290011490</v>
          </cell>
          <cell r="C512" t="str">
            <v>ТЕРМОМЕТР ТКП-16/СГВЗ-Т4/ 125ММ /0-100/-6М</v>
          </cell>
          <cell r="D512" t="str">
            <v>шт</v>
          </cell>
          <cell r="E512" t="str">
            <v>07.10.2008</v>
          </cell>
          <cell r="F512">
            <v>3</v>
          </cell>
          <cell r="G512">
            <v>54318.80000000001</v>
          </cell>
          <cell r="H512">
            <v>162956.40000000002</v>
          </cell>
          <cell r="I512" t="str">
            <v>суммы по справке ТМЗ, находящиеся на центральных складах по состоянию на 31.12.371</v>
          </cell>
          <cell r="J512" t="str">
            <v>от 5 до 10 лет</v>
          </cell>
          <cell r="K512" t="str">
            <v>от 50 000 до 100 000</v>
          </cell>
          <cell r="L512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12" t="str">
            <v>Кусаинова</v>
          </cell>
          <cell r="N512" t="str">
            <v>ц.и.о</v>
          </cell>
          <cell r="O512">
            <v>0</v>
          </cell>
          <cell r="P512" t="str">
            <v>ц.и.о</v>
          </cell>
          <cell r="Q512">
            <v>100</v>
          </cell>
          <cell r="R512">
            <v>0</v>
          </cell>
          <cell r="S512">
            <v>0</v>
          </cell>
          <cell r="T512">
            <v>0</v>
          </cell>
          <cell r="U512">
            <v>162956.40000000002</v>
          </cell>
          <cell r="V512">
            <v>0</v>
          </cell>
          <cell r="W512" t="str">
            <v>нет данных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137969.75200000004</v>
          </cell>
          <cell r="AH512" t="str">
            <v xml:space="preserve"> = учетная цена * 2.54 (коэф роста по сроку хранения от 3 до 10 лет)</v>
          </cell>
        </row>
        <row r="513">
          <cell r="B513" t="str">
            <v>00290010908</v>
          </cell>
          <cell r="C513" t="str">
            <v>ТЕРМОСОПРОТИВЛЕНИЕ ТСМ 6097</v>
          </cell>
          <cell r="D513" t="str">
            <v>шт</v>
          </cell>
          <cell r="E513" t="str">
            <v>31.12.2006</v>
          </cell>
          <cell r="F513">
            <v>3</v>
          </cell>
          <cell r="G513">
            <v>5419</v>
          </cell>
          <cell r="H513">
            <v>16257</v>
          </cell>
          <cell r="I513" t="str">
            <v>суммы по справке ТМЗ, находящиеся на центральных складах по состоянию на 31.12.369</v>
          </cell>
          <cell r="J513" t="str">
            <v>от 5 до 10 лет</v>
          </cell>
          <cell r="K513" t="str">
            <v>от 5000 до 10 000</v>
          </cell>
          <cell r="L513" t="str">
            <v>Приборы измерения температуры, комбинированные переносные измерительные приборы, лабораторные приборы, осциллографы, приборы импортного производства</v>
          </cell>
          <cell r="M513" t="str">
            <v>Кусаинова</v>
          </cell>
          <cell r="N513" t="str">
            <v>ц.и.о</v>
          </cell>
          <cell r="O513">
            <v>0</v>
          </cell>
          <cell r="P513" t="str">
            <v>ц.и.о</v>
          </cell>
          <cell r="Q513">
            <v>100</v>
          </cell>
          <cell r="R513">
            <v>0</v>
          </cell>
          <cell r="S513">
            <v>0</v>
          </cell>
          <cell r="T513">
            <v>0</v>
          </cell>
          <cell r="U513">
            <v>16257</v>
          </cell>
          <cell r="V513">
            <v>0</v>
          </cell>
          <cell r="W513" t="str">
            <v>нет данных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13764.26</v>
          </cell>
          <cell r="AH513" t="str">
            <v xml:space="preserve"> = учетная цена * 2.54 (коэф роста по сроку хранения от 3 до 10 лет)</v>
          </cell>
        </row>
        <row r="514">
          <cell r="B514">
            <v>0</v>
          </cell>
          <cell r="C514" t="str">
            <v>Реле тока, напряжения промежуточное реле, фотореле, реле времени.</v>
          </cell>
          <cell r="D514" t="str">
            <v>*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 t="str">
            <v>нет данных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</row>
        <row r="515">
          <cell r="B515" t="str">
            <v>00290020101</v>
          </cell>
          <cell r="C515" t="str">
            <v>РЕЛЕ ПРОМЕЖУТОЧНОЕ РП-23</v>
          </cell>
          <cell r="D515" t="str">
            <v>шт</v>
          </cell>
          <cell r="E515" t="str">
            <v>02.07.2007</v>
          </cell>
          <cell r="F515">
            <v>11</v>
          </cell>
          <cell r="G515">
            <v>1982.3999999999999</v>
          </cell>
          <cell r="H515">
            <v>21806.399999999998</v>
          </cell>
          <cell r="I515" t="str">
            <v>суммы по справке ТМЗ, находящиеся на центральных складах по состоянию на 31.12.373</v>
          </cell>
          <cell r="J515" t="str">
            <v>от 5 до 10 лет</v>
          </cell>
          <cell r="K515" t="str">
            <v>от 1000 до 5 000</v>
          </cell>
          <cell r="L515" t="str">
            <v>Реле тока, напряжения промежуточное реле, фотореле, реле времени.</v>
          </cell>
          <cell r="M515" t="str">
            <v>Кусаинова</v>
          </cell>
          <cell r="N515">
            <v>1145</v>
          </cell>
          <cell r="O515">
            <v>5</v>
          </cell>
          <cell r="P515">
            <v>5725</v>
          </cell>
          <cell r="Q515">
            <v>100</v>
          </cell>
          <cell r="R515">
            <v>5725</v>
          </cell>
          <cell r="S515">
            <v>62975</v>
          </cell>
          <cell r="T515">
            <v>2.8879136400322842</v>
          </cell>
          <cell r="U515">
            <v>41168.600000000006</v>
          </cell>
          <cell r="V515" t="str">
            <v xml:space="preserve">кп 10469 от 29.12.2015г.ЗАО ЧЭАЗ г.Чебоксары </v>
          </cell>
          <cell r="W515" t="str">
            <v>нет данных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5725</v>
          </cell>
          <cell r="AH515" t="str">
            <v xml:space="preserve"> по ценам новых с учетом % годности (ценовая информация обновлена)</v>
          </cell>
        </row>
        <row r="516">
          <cell r="B516" t="str">
            <v>00290020216</v>
          </cell>
          <cell r="C516" t="str">
            <v>РЕЛЕ УПРАВЛЕНИЯ ТРТ 11 4.5А</v>
          </cell>
          <cell r="D516" t="str">
            <v>шт</v>
          </cell>
          <cell r="E516" t="str">
            <v>02.07.2007</v>
          </cell>
          <cell r="F516">
            <v>6</v>
          </cell>
          <cell r="G516">
            <v>1595.36</v>
          </cell>
          <cell r="H516">
            <v>9572.16</v>
          </cell>
          <cell r="I516" t="str">
            <v>суммы по справке ТМЗ, находящиеся на центральных складах по состоянию на 31.12.374</v>
          </cell>
          <cell r="J516" t="str">
            <v>от 5 до 10 лет</v>
          </cell>
          <cell r="K516" t="str">
            <v>от 1000 до 5 000</v>
          </cell>
          <cell r="L516" t="str">
            <v>Реле тока, напряжения промежуточное реле, фотореле, реле времени.</v>
          </cell>
          <cell r="M516" t="str">
            <v>Кусаинова</v>
          </cell>
          <cell r="N516" t="str">
            <v>ц.и.о</v>
          </cell>
          <cell r="O516">
            <v>0</v>
          </cell>
          <cell r="P516" t="str">
            <v>ц.и.о</v>
          </cell>
          <cell r="Q516">
            <v>100</v>
          </cell>
          <cell r="R516">
            <v>0</v>
          </cell>
          <cell r="S516">
            <v>0</v>
          </cell>
          <cell r="T516">
            <v>0</v>
          </cell>
          <cell r="U516">
            <v>9572.16</v>
          </cell>
          <cell r="V516">
            <v>0</v>
          </cell>
          <cell r="W516" t="str">
            <v>нет данных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4052.2143999999998</v>
          </cell>
          <cell r="AH516" t="str">
            <v xml:space="preserve"> = учетная цена * 2.54 (коэф роста по сроку хранения от 3 до 10 лет)</v>
          </cell>
        </row>
        <row r="517">
          <cell r="B517" t="str">
            <v>00290020226</v>
          </cell>
          <cell r="C517" t="str">
            <v>ЭЛЕКТРОМАГНИТНОЕ РЕЛЕ РЭВ 571 УЗ 400А</v>
          </cell>
          <cell r="D517" t="str">
            <v>шт</v>
          </cell>
          <cell r="E517" t="str">
            <v>02.07.2007</v>
          </cell>
          <cell r="F517">
            <v>4</v>
          </cell>
          <cell r="G517">
            <v>19163.2</v>
          </cell>
          <cell r="H517">
            <v>76652.800000000003</v>
          </cell>
          <cell r="I517" t="str">
            <v>суммы по справке ТМЗ, находящиеся на центральных складах по состоянию на 31.12.375</v>
          </cell>
          <cell r="J517" t="str">
            <v>от 5 до 10 лет</v>
          </cell>
          <cell r="K517" t="str">
            <v>от 10 000 до 50 000</v>
          </cell>
          <cell r="L517" t="str">
            <v>Реле тока, напряжения промежуточное реле, фотореле, реле времени.</v>
          </cell>
          <cell r="M517" t="str">
            <v>Кусаинова</v>
          </cell>
          <cell r="N517" t="str">
            <v>ц.и.о</v>
          </cell>
          <cell r="O517">
            <v>0</v>
          </cell>
          <cell r="P517" t="str">
            <v>ц.и.о</v>
          </cell>
          <cell r="Q517">
            <v>100</v>
          </cell>
          <cell r="R517">
            <v>0</v>
          </cell>
          <cell r="S517">
            <v>0</v>
          </cell>
          <cell r="T517">
            <v>0</v>
          </cell>
          <cell r="U517">
            <v>76652.800000000003</v>
          </cell>
          <cell r="V517">
            <v>0</v>
          </cell>
          <cell r="W517" t="str">
            <v>нет данных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48674.528000000006</v>
          </cell>
          <cell r="AH517" t="str">
            <v xml:space="preserve"> = учетная цена * 2.54 (коэф роста по сроку хранения от 3 до 10 лет)</v>
          </cell>
        </row>
        <row r="518">
          <cell r="B518" t="str">
            <v>00290020401</v>
          </cell>
          <cell r="C518" t="str">
            <v>АППАРАТУРА ЗАЩИТЫ АЗУР-1</v>
          </cell>
          <cell r="D518" t="str">
            <v>шт</v>
          </cell>
          <cell r="E518">
            <v>38149</v>
          </cell>
          <cell r="F518">
            <v>1</v>
          </cell>
          <cell r="G518">
            <v>46243.4</v>
          </cell>
          <cell r="H518">
            <v>46243.4</v>
          </cell>
          <cell r="I518" t="str">
            <v>суммы по справке ТМЗ, находящиеся на центральных складах по состоянию на 31.12.376</v>
          </cell>
          <cell r="J518" t="str">
            <v>свыше 10 лет</v>
          </cell>
          <cell r="K518" t="str">
            <v>от 10 000 до 50 000</v>
          </cell>
          <cell r="L518" t="str">
            <v>Реле тока, напряжения промежуточное реле, фотореле, реле времени.</v>
          </cell>
          <cell r="M518" t="str">
            <v>Кусаинова</v>
          </cell>
          <cell r="N518">
            <v>25000</v>
          </cell>
          <cell r="O518">
            <v>5</v>
          </cell>
          <cell r="P518">
            <v>125000</v>
          </cell>
          <cell r="Q518">
            <v>100</v>
          </cell>
          <cell r="R518">
            <v>125000</v>
          </cell>
          <cell r="S518">
            <v>125000</v>
          </cell>
          <cell r="T518">
            <v>2.7030884407288389</v>
          </cell>
          <cell r="U518">
            <v>78756.600000000006</v>
          </cell>
          <cell r="V518" t="str">
            <v>инф.интернет:ООО "Белгородская Техническая Компания" г.Белгород http://www.beltg.ru/product_334.htm</v>
          </cell>
          <cell r="W518" t="str">
            <v>нет данных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125000</v>
          </cell>
          <cell r="AH518" t="str">
            <v xml:space="preserve"> по ценам новых с учетом % годности (ценовая информация обновлена)</v>
          </cell>
        </row>
        <row r="519">
          <cell r="B519" t="str">
            <v>00290020983</v>
          </cell>
          <cell r="C519" t="str">
            <v>АППАРАТУРА ЗАЩИТЫ АЗУР-2</v>
          </cell>
          <cell r="D519" t="str">
            <v>шт</v>
          </cell>
          <cell r="E519">
            <v>37590</v>
          </cell>
          <cell r="F519">
            <v>1</v>
          </cell>
          <cell r="G519">
            <v>46870.559999999998</v>
          </cell>
          <cell r="H519">
            <v>46870.559999999998</v>
          </cell>
          <cell r="I519" t="str">
            <v>суммы по справке ТМЗ, находящиеся на центральных складах по состоянию на 31.12.377</v>
          </cell>
          <cell r="J519" t="str">
            <v>свыше 10 лет</v>
          </cell>
          <cell r="K519" t="str">
            <v>от 10 000 до 50 000</v>
          </cell>
          <cell r="L519" t="str">
            <v>Реле тока, напряжения промежуточное реле, фотореле, реле времени.</v>
          </cell>
          <cell r="M519" t="str">
            <v>Кусаинова</v>
          </cell>
          <cell r="N519" t="str">
            <v>ц.и.о</v>
          </cell>
          <cell r="O519">
            <v>0</v>
          </cell>
          <cell r="P519" t="str">
            <v>ц.и.о</v>
          </cell>
          <cell r="Q519">
            <v>100</v>
          </cell>
          <cell r="R519">
            <v>0</v>
          </cell>
          <cell r="S519">
            <v>0</v>
          </cell>
          <cell r="T519">
            <v>0</v>
          </cell>
          <cell r="U519">
            <v>46870.559999999998</v>
          </cell>
          <cell r="V519">
            <v>0</v>
          </cell>
          <cell r="W519" t="str">
            <v>нет данных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159828.6096</v>
          </cell>
          <cell r="AH519" t="str">
            <v xml:space="preserve"> = учетная цена * 3.41 (коэф роста по сроку хранентя свыше 10 лет)</v>
          </cell>
        </row>
        <row r="520">
          <cell r="B520" t="str">
            <v>00290020983</v>
          </cell>
          <cell r="C520" t="str">
            <v>АППАРАТУРА ЗАЩИТЫ АЗУР-2</v>
          </cell>
          <cell r="D520" t="str">
            <v>шт</v>
          </cell>
          <cell r="E520">
            <v>37590</v>
          </cell>
          <cell r="F520">
            <v>1</v>
          </cell>
          <cell r="G520">
            <v>46870.559999999998</v>
          </cell>
          <cell r="H520">
            <v>46870.559999999998</v>
          </cell>
          <cell r="I520" t="str">
            <v>суммы по справке ТМЗ, находящиеся на центральных складах по состоянию на 31.12.378</v>
          </cell>
          <cell r="J520" t="str">
            <v>свыше 10 лет</v>
          </cell>
          <cell r="K520" t="str">
            <v>от 10 000 до 50 000</v>
          </cell>
          <cell r="L520" t="str">
            <v>Реле тока, напряжения промежуточное реле, фотореле, реле времени.</v>
          </cell>
          <cell r="M520" t="str">
            <v>Кусаинова</v>
          </cell>
          <cell r="N520" t="str">
            <v>ц.и.о</v>
          </cell>
          <cell r="O520">
            <v>0</v>
          </cell>
          <cell r="P520" t="str">
            <v>ц.и.о</v>
          </cell>
          <cell r="Q520">
            <v>100</v>
          </cell>
          <cell r="R520">
            <v>0</v>
          </cell>
          <cell r="S520">
            <v>0</v>
          </cell>
          <cell r="T520">
            <v>0</v>
          </cell>
          <cell r="U520">
            <v>46870.559999999998</v>
          </cell>
          <cell r="V520">
            <v>0</v>
          </cell>
          <cell r="W520" t="str">
            <v>нет данных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159828.6096</v>
          </cell>
          <cell r="AH520" t="str">
            <v xml:space="preserve"> = учетная цена * 3.41 (коэф роста по сроку хранентя свыше 10 лет)</v>
          </cell>
        </row>
        <row r="521">
          <cell r="B521" t="str">
            <v>00290021085</v>
          </cell>
          <cell r="C521" t="str">
            <v>РЕЛЕ РЭВ-814</v>
          </cell>
          <cell r="D521" t="str">
            <v>шт</v>
          </cell>
          <cell r="E521" t="str">
            <v>13.02.2007</v>
          </cell>
          <cell r="F521">
            <v>6</v>
          </cell>
          <cell r="G521">
            <v>7001.9599999999991</v>
          </cell>
          <cell r="H521">
            <v>42011.759999999995</v>
          </cell>
          <cell r="I521" t="str">
            <v>суммы по справке ТМЗ, находящиеся на центральных складах по состоянию на 31.12.379</v>
          </cell>
          <cell r="J521" t="str">
            <v>от 5 до 10 лет</v>
          </cell>
          <cell r="K521" t="str">
            <v>от 5000 до 10 000</v>
          </cell>
          <cell r="L521" t="str">
            <v>Реле тока, напряжения промежуточное реле, фотореле, реле времени.</v>
          </cell>
          <cell r="M521" t="str">
            <v>Кусаинова</v>
          </cell>
          <cell r="N521">
            <v>2100</v>
          </cell>
          <cell r="O521">
            <v>5</v>
          </cell>
          <cell r="P521">
            <v>10500</v>
          </cell>
          <cell r="Q521">
            <v>100</v>
          </cell>
          <cell r="R521">
            <v>10500</v>
          </cell>
          <cell r="S521">
            <v>63000</v>
          </cell>
          <cell r="T521">
            <v>1.4995801175670813</v>
          </cell>
          <cell r="U521">
            <v>20988.240000000005</v>
          </cell>
          <cell r="V521" t="str">
            <v>инф.интернет: ООО Приоритет http://www.prioritet-n.ru/search_result.asp</v>
          </cell>
          <cell r="W521" t="str">
            <v>нет данных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10500</v>
          </cell>
          <cell r="AH521" t="str">
            <v xml:space="preserve"> по ценам новых с учетом % годности (ценовая информация обновлена)</v>
          </cell>
        </row>
        <row r="522">
          <cell r="B522" t="str">
            <v>00290021325</v>
          </cell>
          <cell r="C522" t="str">
            <v>РЕЛЕ РП-16-54</v>
          </cell>
          <cell r="D522" t="str">
            <v>шт</v>
          </cell>
          <cell r="E522" t="str">
            <v>02.07.2007</v>
          </cell>
          <cell r="F522">
            <v>13</v>
          </cell>
          <cell r="G522">
            <v>4441.5199999999995</v>
          </cell>
          <cell r="H522">
            <v>57739.759999999995</v>
          </cell>
          <cell r="I522" t="str">
            <v>суммы по справке ТМЗ, находящиеся на центральных складах по состоянию на 31.12.380</v>
          </cell>
          <cell r="J522" t="str">
            <v>от 5 до 10 лет</v>
          </cell>
          <cell r="K522" t="str">
            <v>от 1000 до 5 000</v>
          </cell>
          <cell r="L522" t="str">
            <v>Реле тока, напряжения промежуточное реле, фотореле, реле времени.</v>
          </cell>
          <cell r="M522" t="str">
            <v>Кусаинова</v>
          </cell>
          <cell r="N522">
            <v>4501</v>
          </cell>
          <cell r="O522">
            <v>5</v>
          </cell>
          <cell r="P522">
            <v>22505</v>
          </cell>
          <cell r="Q522">
            <v>100</v>
          </cell>
          <cell r="R522">
            <v>22505</v>
          </cell>
          <cell r="S522">
            <v>292565</v>
          </cell>
          <cell r="T522">
            <v>5.0669590590608626</v>
          </cell>
          <cell r="U522">
            <v>234825.24</v>
          </cell>
          <cell r="V522" t="str">
            <v>инф интернет: Компания ЭТМ http://www.etm.ru/cat/nn/9734167/</v>
          </cell>
          <cell r="W522" t="str">
            <v>нет данных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22505</v>
          </cell>
          <cell r="AH522" t="str">
            <v xml:space="preserve"> по ценам новых с учетом % годности (ценовая информация обновлена)</v>
          </cell>
        </row>
        <row r="523">
          <cell r="B523" t="str">
            <v>00290020201</v>
          </cell>
          <cell r="C523" t="str">
            <v>РЕГУЛЯТОP ИНДУКЦИИ ИРС</v>
          </cell>
          <cell r="D523" t="str">
            <v>шт</v>
          </cell>
          <cell r="E523" t="str">
            <v>31.12.2006</v>
          </cell>
          <cell r="F523">
            <v>1</v>
          </cell>
          <cell r="G523">
            <v>1</v>
          </cell>
          <cell r="H523">
            <v>1</v>
          </cell>
          <cell r="I523" t="str">
            <v>суммы по справке ТМЗ, находящиеся на центральных складах по состоянию на 31.12.381</v>
          </cell>
          <cell r="J523" t="str">
            <v>от 5 до 10 лет</v>
          </cell>
          <cell r="K523" t="str">
            <v>до 1000 тенге</v>
          </cell>
          <cell r="L523" t="str">
            <v>Реле тока, напряжения промежуточное реле, фотореле, реле времени.</v>
          </cell>
          <cell r="M523" t="str">
            <v>Кусаинова</v>
          </cell>
          <cell r="N523" t="str">
            <v>ц.и.о</v>
          </cell>
          <cell r="O523">
            <v>0</v>
          </cell>
          <cell r="P523" t="str">
            <v>ц.и.о</v>
          </cell>
          <cell r="Q523">
            <v>100</v>
          </cell>
          <cell r="R523">
            <v>0</v>
          </cell>
          <cell r="S523">
            <v>0</v>
          </cell>
          <cell r="T523">
            <v>0</v>
          </cell>
          <cell r="U523">
            <v>1</v>
          </cell>
          <cell r="V523">
            <v>0</v>
          </cell>
          <cell r="W523" t="str">
            <v>нет данных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2.54</v>
          </cell>
          <cell r="AH523" t="str">
            <v xml:space="preserve"> = учетная цена * 2.54 (коэф роста по сроку хранения от 3 до 10 лет)</v>
          </cell>
        </row>
        <row r="524">
          <cell r="B524" t="str">
            <v>00290020251</v>
          </cell>
          <cell r="C524" t="str">
            <v>РЕЛЕ ВРЕМЕНИ РВ-227 220В</v>
          </cell>
          <cell r="D524" t="str">
            <v>шт</v>
          </cell>
          <cell r="E524" t="str">
            <v>31.12.2006</v>
          </cell>
          <cell r="F524">
            <v>1</v>
          </cell>
          <cell r="G524">
            <v>2922</v>
          </cell>
          <cell r="H524">
            <v>2922</v>
          </cell>
          <cell r="I524" t="str">
            <v>суммы по справке ТМЗ, находящиеся на центральных складах по состоянию на 31.12.382</v>
          </cell>
          <cell r="J524" t="str">
            <v>от 5 до 10 лет</v>
          </cell>
          <cell r="K524" t="str">
            <v>от 1000 до 5 000</v>
          </cell>
          <cell r="L524" t="str">
            <v>Реле тока, напряжения промежуточное реле, фотореле, реле времени.</v>
          </cell>
          <cell r="M524" t="str">
            <v>Кусаинова</v>
          </cell>
          <cell r="N524">
            <v>10011</v>
          </cell>
          <cell r="O524">
            <v>5</v>
          </cell>
          <cell r="P524">
            <v>10016</v>
          </cell>
          <cell r="Q524">
            <v>100</v>
          </cell>
          <cell r="R524">
            <v>10016</v>
          </cell>
          <cell r="S524">
            <v>10016</v>
          </cell>
          <cell r="T524">
            <v>3.4277891854893907</v>
          </cell>
          <cell r="U524">
            <v>7094</v>
          </cell>
          <cell r="V524" t="str">
            <v>инф.интернет: Компания ЭТМ http://www.etm.ru/cat/nn/29210104/</v>
          </cell>
          <cell r="W524" t="str">
            <v>нет данных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10016</v>
          </cell>
          <cell r="AH524" t="str">
            <v xml:space="preserve"> по ценам новых с учетом % годности (ценовая информация обновлена)</v>
          </cell>
        </row>
        <row r="525">
          <cell r="B525" t="str">
            <v>00290020546</v>
          </cell>
          <cell r="C525" t="str">
            <v>РЕЛЕ КУ-91</v>
          </cell>
          <cell r="D525" t="str">
            <v>шт</v>
          </cell>
          <cell r="E525">
            <v>36950</v>
          </cell>
          <cell r="F525">
            <v>18</v>
          </cell>
          <cell r="G525">
            <v>400</v>
          </cell>
          <cell r="H525">
            <v>7200</v>
          </cell>
          <cell r="I525" t="str">
            <v>суммы по справке ТМЗ, находящиеся на центральных складах по состоянию на 31.12.383</v>
          </cell>
          <cell r="J525" t="str">
            <v>свыше 10 лет</v>
          </cell>
          <cell r="K525" t="str">
            <v>до 1000 тенге</v>
          </cell>
          <cell r="L525" t="str">
            <v>Реле тока, напряжения промежуточное реле, фотореле, реле времени.</v>
          </cell>
          <cell r="M525" t="str">
            <v>Кусаинова</v>
          </cell>
          <cell r="N525">
            <v>2184.5300000000002</v>
          </cell>
          <cell r="O525">
            <v>5</v>
          </cell>
          <cell r="P525">
            <v>10922.650000000001</v>
          </cell>
          <cell r="Q525">
            <v>100</v>
          </cell>
          <cell r="R525">
            <v>10922.650000000001</v>
          </cell>
          <cell r="S525">
            <v>196607.7</v>
          </cell>
          <cell r="T525">
            <v>27.306625</v>
          </cell>
          <cell r="U525">
            <v>189407.7</v>
          </cell>
          <cell r="V525" t="str">
            <v>инф.интрене:  OOO ЭКС г.Москва https://e-kc.ru/index.php?module=ProductView&amp;product_url=post-knopochnyj-ku-91-1exdiibt5</v>
          </cell>
          <cell r="W525" t="str">
            <v>нет данных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10922.650000000001</v>
          </cell>
          <cell r="AH525" t="str">
            <v xml:space="preserve"> по ценам новых с учетом % годности (ценовая информация обновлена)</v>
          </cell>
        </row>
        <row r="526">
          <cell r="B526" t="str">
            <v>00290021040</v>
          </cell>
          <cell r="C526" t="str">
            <v>РЕЛЕ ВРЕМЕНИ РВИ.1М</v>
          </cell>
          <cell r="D526" t="str">
            <v>шт</v>
          </cell>
          <cell r="E526" t="str">
            <v>20.11.2007</v>
          </cell>
          <cell r="F526">
            <v>2</v>
          </cell>
          <cell r="G526">
            <v>93354.689999999988</v>
          </cell>
          <cell r="H526">
            <v>186709.37999999998</v>
          </cell>
          <cell r="I526" t="str">
            <v>суммы по справке ТМЗ, находящиеся на центральных складах по состоянию на 31.12.384</v>
          </cell>
          <cell r="J526" t="str">
            <v>от 5 до 10 лет</v>
          </cell>
          <cell r="K526" t="str">
            <v>от 50 000 до 100 000</v>
          </cell>
          <cell r="L526" t="str">
            <v>Реле тока, напряжения промежуточное реле, фотореле, реле времени.</v>
          </cell>
          <cell r="M526" t="str">
            <v>Кусаинова</v>
          </cell>
          <cell r="N526" t="str">
            <v>ц.и.о</v>
          </cell>
          <cell r="O526">
            <v>0</v>
          </cell>
          <cell r="P526" t="str">
            <v>ц.и.о</v>
          </cell>
          <cell r="Q526">
            <v>100</v>
          </cell>
          <cell r="R526">
            <v>0</v>
          </cell>
          <cell r="S526">
            <v>0</v>
          </cell>
          <cell r="T526">
            <v>0</v>
          </cell>
          <cell r="U526">
            <v>186709.37999999998</v>
          </cell>
          <cell r="V526">
            <v>0</v>
          </cell>
          <cell r="W526" t="str">
            <v>нет данных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237120.91259999998</v>
          </cell>
          <cell r="AH526" t="str">
            <v xml:space="preserve"> = учетная цена * 2.54 (коэф роста по сроку хранения от 3 до 10 лет)</v>
          </cell>
        </row>
        <row r="527">
          <cell r="B527" t="str">
            <v>00290021078</v>
          </cell>
          <cell r="C527" t="str">
            <v>РЕЛЕ РСВ 01-3</v>
          </cell>
          <cell r="D527" t="str">
            <v>шт</v>
          </cell>
          <cell r="E527">
            <v>38608</v>
          </cell>
          <cell r="F527">
            <v>2</v>
          </cell>
          <cell r="G527">
            <v>7806.4</v>
          </cell>
          <cell r="H527">
            <v>15612.8</v>
          </cell>
          <cell r="I527" t="str">
            <v>суммы по справке ТМЗ, находящиеся на центральных складах по состоянию на 31.12.385</v>
          </cell>
          <cell r="J527" t="str">
            <v>свыше 10 лет</v>
          </cell>
          <cell r="K527" t="str">
            <v>от 5000 до 10 000</v>
          </cell>
          <cell r="L527" t="str">
            <v>Реле тока, напряжения промежуточное реле, фотореле, реле времени.</v>
          </cell>
          <cell r="M527" t="str">
            <v>Кусаинова</v>
          </cell>
          <cell r="N527" t="str">
            <v>ц.и.о</v>
          </cell>
          <cell r="O527">
            <v>0</v>
          </cell>
          <cell r="P527" t="str">
            <v>ц.и.о</v>
          </cell>
          <cell r="Q527">
            <v>100</v>
          </cell>
          <cell r="R527">
            <v>0</v>
          </cell>
          <cell r="S527">
            <v>0</v>
          </cell>
          <cell r="T527">
            <v>0</v>
          </cell>
          <cell r="U527">
            <v>15612.8</v>
          </cell>
          <cell r="V527">
            <v>0</v>
          </cell>
          <cell r="W527" t="str">
            <v>нет данных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26619.824000000001</v>
          </cell>
          <cell r="AH527" t="str">
            <v xml:space="preserve"> = учетная цена * 3.41 (коэф роста по сроку хранентя свыше 10 лет)</v>
          </cell>
        </row>
        <row r="528">
          <cell r="B528" t="str">
            <v>00290021377</v>
          </cell>
          <cell r="C528" t="str">
            <v>РЕЛЕ УКУ УХЛ-5</v>
          </cell>
          <cell r="D528" t="str">
            <v>шт</v>
          </cell>
          <cell r="E528">
            <v>39082</v>
          </cell>
          <cell r="F528">
            <v>1</v>
          </cell>
          <cell r="G528">
            <v>133318</v>
          </cell>
          <cell r="H528">
            <v>133318</v>
          </cell>
          <cell r="I528" t="str">
            <v>суммы по справке ТМЗ, находящиеся на центральных складах по состоянию на 31.12.386</v>
          </cell>
          <cell r="J528" t="str">
            <v>от 5 до 10 лет</v>
          </cell>
          <cell r="K528" t="str">
            <v>от 100 000 до 400 000</v>
          </cell>
          <cell r="L528" t="str">
            <v>Реле тока, напряжения промежуточное реле, фотореле, реле времени.</v>
          </cell>
          <cell r="M528" t="str">
            <v>Кусаинова</v>
          </cell>
          <cell r="N528" t="str">
            <v>ц.и.о</v>
          </cell>
          <cell r="O528">
            <v>0</v>
          </cell>
          <cell r="P528" t="str">
            <v>ц.и.о</v>
          </cell>
          <cell r="Q528">
            <v>100</v>
          </cell>
          <cell r="R528">
            <v>0</v>
          </cell>
          <cell r="S528">
            <v>0</v>
          </cell>
          <cell r="T528">
            <v>0</v>
          </cell>
          <cell r="U528">
            <v>133318</v>
          </cell>
          <cell r="V528">
            <v>0</v>
          </cell>
          <cell r="W528" t="str">
            <v>нет данных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338627.72000000003</v>
          </cell>
          <cell r="AH528" t="str">
            <v xml:space="preserve"> = учетная цена * 2.54 (коэф роста по сроку хранения от 3 до 10 лет)</v>
          </cell>
        </row>
        <row r="529">
          <cell r="B529" t="str">
            <v>00290021396</v>
          </cell>
          <cell r="C529" t="str">
            <v>РЕЛЕ РМГУ 252-220В</v>
          </cell>
          <cell r="D529" t="str">
            <v>шт</v>
          </cell>
          <cell r="E529" t="str">
            <v>11.11.2012</v>
          </cell>
          <cell r="F529">
            <v>22</v>
          </cell>
          <cell r="G529">
            <v>826.2</v>
          </cell>
          <cell r="H529">
            <v>18176.400000000001</v>
          </cell>
          <cell r="I529" t="str">
            <v>суммы по справке ТМЗ, находящиеся на центральных складах по состоянию на 31.12.2015 и излишки</v>
          </cell>
          <cell r="J529" t="str">
            <v>от 3 до 4 лет</v>
          </cell>
          <cell r="K529" t="str">
            <v>до 1000 тенге</v>
          </cell>
          <cell r="L529" t="str">
            <v>Реле тока, напряжения промежуточное реле, фотореле, реле времени.</v>
          </cell>
          <cell r="M529" t="str">
            <v>Кусаинова</v>
          </cell>
          <cell r="N529" t="str">
            <v>ц.и.о</v>
          </cell>
          <cell r="O529">
            <v>0</v>
          </cell>
          <cell r="P529" t="str">
            <v>ц.и.о</v>
          </cell>
          <cell r="Q529">
            <v>100</v>
          </cell>
          <cell r="R529">
            <v>0</v>
          </cell>
          <cell r="S529">
            <v>0</v>
          </cell>
          <cell r="T529">
            <v>0</v>
          </cell>
          <cell r="U529">
            <v>18176.400000000001</v>
          </cell>
          <cell r="V529">
            <v>0</v>
          </cell>
          <cell r="W529" t="str">
            <v>нет данных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2098.5480000000002</v>
          </cell>
          <cell r="AH529" t="str">
            <v xml:space="preserve"> = учетная цена * 2.54 (коэф роста по сроку хранения от 3 до 10 лет)</v>
          </cell>
        </row>
        <row r="530">
          <cell r="B530" t="str">
            <v>00290021396</v>
          </cell>
          <cell r="C530" t="str">
            <v>РЕЛЕ РМГУ 252-220В</v>
          </cell>
          <cell r="D530" t="str">
            <v>шт</v>
          </cell>
          <cell r="E530" t="str">
            <v>31.12.2006</v>
          </cell>
          <cell r="F530">
            <v>11</v>
          </cell>
          <cell r="G530">
            <v>826.2</v>
          </cell>
          <cell r="H530">
            <v>9088.2000000000007</v>
          </cell>
          <cell r="I530" t="str">
            <v>прил. 13  протокола инвент. 2015г. (излишки.)</v>
          </cell>
          <cell r="J530" t="str">
            <v>от 5 до 10 лет</v>
          </cell>
          <cell r="K530" t="str">
            <v>до 1000 тенге</v>
          </cell>
          <cell r="L530" t="str">
            <v>Реле тока, напряжения промежуточное реле, фотореле, реле времени.</v>
          </cell>
          <cell r="M530" t="str">
            <v>Кусаинова</v>
          </cell>
          <cell r="N530" t="str">
            <v>ц.и.о</v>
          </cell>
          <cell r="O530">
            <v>0</v>
          </cell>
          <cell r="P530" t="str">
            <v>ц.и.о</v>
          </cell>
          <cell r="Q530">
            <v>100</v>
          </cell>
          <cell r="R530">
            <v>0</v>
          </cell>
          <cell r="S530">
            <v>0</v>
          </cell>
          <cell r="T530">
            <v>0</v>
          </cell>
          <cell r="U530">
            <v>9088.2000000000007</v>
          </cell>
          <cell r="V530">
            <v>0</v>
          </cell>
          <cell r="W530" t="str">
            <v>нет данных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2098.5480000000002</v>
          </cell>
          <cell r="AH530" t="str">
            <v xml:space="preserve"> = учетная цена * 2.54 (коэф роста по сроку хранения от 3 до 10 лет)</v>
          </cell>
        </row>
        <row r="531">
          <cell r="B531" t="str">
            <v>00290020053</v>
          </cell>
          <cell r="C531" t="str">
            <v>РЕЛЕ НАПРЯЖЕНИЯ РН-53/60</v>
          </cell>
          <cell r="D531" t="str">
            <v>шт</v>
          </cell>
          <cell r="E531">
            <v>40771</v>
          </cell>
          <cell r="F531">
            <v>1</v>
          </cell>
          <cell r="G531">
            <v>4634.67</v>
          </cell>
          <cell r="H531">
            <v>4634.67</v>
          </cell>
          <cell r="I531" t="str">
            <v>прил. 13  протокола инвент. 2015г. (излишки.)</v>
          </cell>
          <cell r="J531" t="str">
            <v>от 4 до 5 лет</v>
          </cell>
          <cell r="K531" t="str">
            <v>от 1000 до 5 000</v>
          </cell>
          <cell r="L531" t="str">
            <v>Реле тока, напряжения промежуточное реле, фотореле, реле времени.</v>
          </cell>
          <cell r="M531" t="str">
            <v>Кусаинова</v>
          </cell>
          <cell r="N531">
            <v>0</v>
          </cell>
          <cell r="O531">
            <v>0</v>
          </cell>
          <cell r="P531">
            <v>6160.7142857142853</v>
          </cell>
          <cell r="Q531">
            <v>100</v>
          </cell>
          <cell r="R531">
            <v>6160.7142857142853</v>
          </cell>
          <cell r="S531">
            <v>6160.7142857142853</v>
          </cell>
          <cell r="T531">
            <v>1.3292670860523588</v>
          </cell>
          <cell r="U531">
            <v>1526.0442857142853</v>
          </cell>
          <cell r="V531" t="str">
            <v>инф.интернет: ТД 1000 ВОЛЬТ г.Караганда http://1000v.kz/index.php/promyshlennoe-oborudovanie/rele/rn-53-60-detail.html</v>
          </cell>
          <cell r="W531" t="str">
            <v>нет данных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6160.7142857142853</v>
          </cell>
          <cell r="AH531" t="str">
            <v xml:space="preserve"> по ценам новых с учетом % годности (ценовая информация обновлена)</v>
          </cell>
        </row>
        <row r="532">
          <cell r="B532">
            <v>0</v>
          </cell>
          <cell r="C532" t="str">
            <v>Приборы шахтные, прочие измерительные приборы, анемометры, газоанализаторы, счетчики электроэнергии, счетчики жидкости</v>
          </cell>
          <cell r="D532" t="str">
            <v>*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 t="str">
            <v>нет данных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</row>
        <row r="533">
          <cell r="B533" t="str">
            <v>00290030101</v>
          </cell>
          <cell r="C533" t="str">
            <v>ШАХТНЫЙ ГАЗОАНАЛИЗАТОР</v>
          </cell>
          <cell r="D533" t="str">
            <v>шт</v>
          </cell>
          <cell r="E533">
            <v>37225</v>
          </cell>
          <cell r="F533">
            <v>6</v>
          </cell>
          <cell r="G533">
            <v>22500</v>
          </cell>
          <cell r="H533">
            <v>135000</v>
          </cell>
          <cell r="I533" t="str">
            <v>суммы по справке ТМЗ, находящиеся на центральных складах по состоянию на 31.12.389</v>
          </cell>
          <cell r="J533" t="str">
            <v>свыше 10 лет</v>
          </cell>
          <cell r="K533" t="str">
            <v>от 10 000 до 50 000</v>
          </cell>
          <cell r="L533" t="str">
            <v>Приборы шахтные, прочие измерительные приборы, анемометры, газоанализаторы, счетчики электроэнергии, счетчики жидкости</v>
          </cell>
          <cell r="M533" t="str">
            <v>Кусаинова</v>
          </cell>
          <cell r="N533" t="str">
            <v>требуется дополнительная информация (марка,тех хар-ка)</v>
          </cell>
          <cell r="O533">
            <v>0</v>
          </cell>
          <cell r="P533" t="str">
            <v>ц.и.о</v>
          </cell>
          <cell r="Q533">
            <v>100</v>
          </cell>
          <cell r="R533">
            <v>0</v>
          </cell>
          <cell r="S533">
            <v>0</v>
          </cell>
          <cell r="T533">
            <v>0</v>
          </cell>
          <cell r="U533">
            <v>135000</v>
          </cell>
          <cell r="V533">
            <v>0</v>
          </cell>
          <cell r="W533" t="str">
            <v>нет данных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76725</v>
          </cell>
          <cell r="AH533" t="str">
            <v xml:space="preserve"> = учетная цена * 3.41 (коэф роста по сроку хранентя свыше 10 лет)</v>
          </cell>
        </row>
        <row r="534">
          <cell r="B534">
            <v>0</v>
          </cell>
          <cell r="C534" t="str">
            <v>Зимняя спецодежда</v>
          </cell>
          <cell r="D534" t="str">
            <v>*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 t="str">
            <v>нет данных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</row>
        <row r="535">
          <cell r="B535" t="str">
            <v>00300030001</v>
          </cell>
          <cell r="C535" t="str">
            <v xml:space="preserve">БРЮКИ УТЕПЛЕННЫЕ                                       </v>
          </cell>
          <cell r="D535" t="str">
            <v>шт</v>
          </cell>
          <cell r="E535">
            <v>42002</v>
          </cell>
          <cell r="F535">
            <v>155</v>
          </cell>
          <cell r="G535">
            <v>6234.1290322580644</v>
          </cell>
          <cell r="H535">
            <v>966290</v>
          </cell>
          <cell r="I535" t="str">
            <v>прил. 6 Перечень невостр, для реализации на 01.08.2015г. (протокол инв)</v>
          </cell>
          <cell r="J535" t="str">
            <v>от 1 года до 2 лет</v>
          </cell>
          <cell r="K535" t="str">
            <v>от 5000 до 10 000</v>
          </cell>
          <cell r="L535" t="str">
            <v>Зимняя спецодежда</v>
          </cell>
          <cell r="M535" t="str">
            <v>Костюк</v>
          </cell>
          <cell r="N535">
            <v>4464.2857142857138</v>
          </cell>
          <cell r="O535">
            <v>1</v>
          </cell>
          <cell r="P535">
            <v>4464.2857142857138</v>
          </cell>
          <cell r="Q535">
            <v>100</v>
          </cell>
          <cell r="R535">
            <v>4464.2857142857138</v>
          </cell>
          <cell r="S535">
            <v>691964.28571428568</v>
          </cell>
          <cell r="T535">
            <v>0.7161041568414096</v>
          </cell>
          <cell r="U535">
            <v>-274325.71428571432</v>
          </cell>
          <cell r="V535" t="str">
            <v xml:space="preserve">кп №282 от 06.04.2016 г. (по регистрации фин.дирекции) инф. по тел. +7 7162-42-35-29  ИП Жумагулов М.С.  -Магазин "Спецодежда"  </v>
          </cell>
          <cell r="W535" t="str">
            <v>нет данных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4464.2857142857138</v>
          </cell>
          <cell r="AH535" t="str">
            <v xml:space="preserve"> по ценам новых с учетом % годности (ценовая информация обновлена)</v>
          </cell>
        </row>
        <row r="536">
          <cell r="B536" t="str">
            <v>00300041043</v>
          </cell>
          <cell r="C536" t="str">
            <v xml:space="preserve">БОТИНКИ ЗИМНИЕ                                         </v>
          </cell>
          <cell r="D536" t="str">
            <v>пар</v>
          </cell>
          <cell r="E536">
            <v>41592</v>
          </cell>
          <cell r="F536">
            <v>15</v>
          </cell>
          <cell r="G536">
            <v>9181.52</v>
          </cell>
          <cell r="H536">
            <v>137722.80000000002</v>
          </cell>
          <cell r="I536" t="str">
            <v>прил. 6 Перечень невостр, для реализации на 01.08.2015г. (протокол инв)</v>
          </cell>
          <cell r="J536" t="str">
            <v>от 2 до 3 лет</v>
          </cell>
          <cell r="K536" t="str">
            <v>от 5000 до 10 000</v>
          </cell>
          <cell r="L536" t="str">
            <v>Зимняя спецодежда</v>
          </cell>
          <cell r="M536" t="str">
            <v>Костюк</v>
          </cell>
          <cell r="N536">
            <v>8900</v>
          </cell>
          <cell r="O536">
            <v>1</v>
          </cell>
          <cell r="P536">
            <v>8900</v>
          </cell>
          <cell r="Q536">
            <v>100</v>
          </cell>
          <cell r="R536">
            <v>8900</v>
          </cell>
          <cell r="S536">
            <v>133500</v>
          </cell>
          <cell r="T536">
            <v>0.96933841019787559</v>
          </cell>
          <cell r="U536">
            <v>-4222.8000000000175</v>
          </cell>
          <cell r="V536" t="str">
            <v>дог.№2-1/65-16 от 10.02.2016 ТОО КазПрофБезопасность</v>
          </cell>
          <cell r="W536" t="str">
            <v>нет данных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8900</v>
          </cell>
          <cell r="AH536" t="str">
            <v xml:space="preserve"> по ценам новых с учетом % годности (ценовая информация обновлена)</v>
          </cell>
        </row>
        <row r="537">
          <cell r="B537">
            <v>0</v>
          </cell>
          <cell r="C537" t="str">
            <v>Средства индивидуальной защиты</v>
          </cell>
          <cell r="D537" t="str">
            <v>*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 t="str">
            <v>нет данных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</row>
        <row r="538">
          <cell r="B538" t="str">
            <v>00310000845</v>
          </cell>
          <cell r="C538" t="str">
            <v>ПРОТИВОГАЗ ГП-7В</v>
          </cell>
          <cell r="D538" t="str">
            <v>шт</v>
          </cell>
          <cell r="E538">
            <v>37473</v>
          </cell>
          <cell r="F538">
            <v>50</v>
          </cell>
          <cell r="G538">
            <v>4408.9326800000008</v>
          </cell>
          <cell r="H538">
            <v>220446.63400000005</v>
          </cell>
          <cell r="I538" t="str">
            <v>суммы по справке ТМЗ, находящиеся на центральных складах по состоянию на 31.12.391</v>
          </cell>
          <cell r="J538" t="str">
            <v>свыше 10 лет</v>
          </cell>
          <cell r="K538" t="str">
            <v>от 1000 до 5 000</v>
          </cell>
          <cell r="L538" t="str">
            <v>Средства индивидуальной защиты</v>
          </cell>
          <cell r="M538" t="str">
            <v>Костюк</v>
          </cell>
          <cell r="N538">
            <v>25937.499999999996</v>
          </cell>
          <cell r="O538">
            <v>1</v>
          </cell>
          <cell r="P538">
            <v>25937.499999999996</v>
          </cell>
          <cell r="Q538" t="str">
            <v>срок  хранения 12 лет</v>
          </cell>
          <cell r="R538">
            <v>25937.499999999996</v>
          </cell>
          <cell r="S538">
            <v>1296874.9999999998</v>
          </cell>
          <cell r="T538">
            <v>5.8829430800018452</v>
          </cell>
          <cell r="U538">
            <v>1076428.3659999997</v>
          </cell>
          <cell r="V538" t="str">
            <v>инф. по тел. +7 727 311 53 56</v>
          </cell>
          <cell r="W538" t="str">
            <v>нет данных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25937.499999999996</v>
          </cell>
          <cell r="AH538" t="str">
            <v xml:space="preserve"> по ценам новых с учетом % годности (ценовая информация обновлена)</v>
          </cell>
        </row>
        <row r="539">
          <cell r="B539" t="str">
            <v>00310000845</v>
          </cell>
          <cell r="C539" t="str">
            <v>ПРОТИВОГАЗ ГП-7В</v>
          </cell>
          <cell r="D539" t="str">
            <v>шт</v>
          </cell>
          <cell r="E539">
            <v>37473</v>
          </cell>
          <cell r="F539">
            <v>40</v>
          </cell>
          <cell r="G539">
            <v>4408.9290000000001</v>
          </cell>
          <cell r="H539">
            <v>176357.16</v>
          </cell>
          <cell r="I539" t="str">
            <v>суммы по справке ТМЗ, находящиеся на центральных складах по состоянию на 31.12.392</v>
          </cell>
          <cell r="J539" t="str">
            <v>свыше 10 лет</v>
          </cell>
          <cell r="K539" t="str">
            <v>от 1000 до 5 000</v>
          </cell>
          <cell r="L539" t="str">
            <v>Средства индивидуальной защиты</v>
          </cell>
          <cell r="M539" t="str">
            <v>Костюк</v>
          </cell>
          <cell r="N539">
            <v>25937.499999999996</v>
          </cell>
          <cell r="O539">
            <v>1</v>
          </cell>
          <cell r="P539">
            <v>25937.499999999996</v>
          </cell>
          <cell r="Q539" t="str">
            <v>срок  хранения 12 лет</v>
          </cell>
          <cell r="R539">
            <v>25937.499999999996</v>
          </cell>
          <cell r="S539">
            <v>1037499.9999999999</v>
          </cell>
          <cell r="T539">
            <v>5.8829479903169224</v>
          </cell>
          <cell r="U539">
            <v>861142.83999999985</v>
          </cell>
          <cell r="V539" t="str">
            <v>инф. по тел. +7 727 311 53 56</v>
          </cell>
          <cell r="W539" t="str">
            <v>нет данных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25937.499999999996</v>
          </cell>
          <cell r="AH539" t="str">
            <v xml:space="preserve"> по ценам новых с учетом % годности (ценовая информация обновлена)</v>
          </cell>
        </row>
        <row r="540">
          <cell r="B540">
            <v>0</v>
          </cell>
          <cell r="C540" t="str">
            <v>Весовое оборудование</v>
          </cell>
          <cell r="D540" t="str">
            <v>*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 t="str">
            <v>нет данных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</row>
        <row r="541">
          <cell r="B541" t="str">
            <v>00320000101</v>
          </cell>
          <cell r="C541" t="str">
            <v>ВЕСЫ ДО 5КГ</v>
          </cell>
          <cell r="D541" t="str">
            <v>шт</v>
          </cell>
          <cell r="E541">
            <v>37225</v>
          </cell>
          <cell r="F541">
            <v>1</v>
          </cell>
          <cell r="G541">
            <v>5000</v>
          </cell>
          <cell r="H541">
            <v>5000</v>
          </cell>
          <cell r="I541" t="str">
            <v>суммы по справке ТМЗ, находящиеся на центральных складах по состоянию на 31.12.394</v>
          </cell>
          <cell r="J541" t="str">
            <v>свыше 10 лет</v>
          </cell>
          <cell r="K541" t="str">
            <v>от 5000 до 10 000</v>
          </cell>
          <cell r="L541" t="str">
            <v>Весовое оборудование</v>
          </cell>
          <cell r="M541" t="str">
            <v>Костюк</v>
          </cell>
          <cell r="N541" t="str">
            <v>требуется дополнительная информация (отсутствует техническая характеристика)</v>
          </cell>
          <cell r="O541">
            <v>0</v>
          </cell>
          <cell r="P541" t="str">
            <v>ц.и.о</v>
          </cell>
          <cell r="Q541">
            <v>100</v>
          </cell>
          <cell r="R541">
            <v>0</v>
          </cell>
          <cell r="S541">
            <v>0</v>
          </cell>
          <cell r="T541">
            <v>0</v>
          </cell>
          <cell r="U541">
            <v>5000</v>
          </cell>
          <cell r="V541">
            <v>0</v>
          </cell>
          <cell r="W541" t="str">
            <v>нет данных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17050</v>
          </cell>
          <cell r="AH541" t="str">
            <v xml:space="preserve"> = учетная цена * 3.41 (коэф роста по сроку хранентя свыше 10 лет)</v>
          </cell>
        </row>
        <row r="542">
          <cell r="B542" t="str">
            <v>00320000108</v>
          </cell>
          <cell r="C542" t="str">
            <v>ЭЛ.ТЕЛЬФЕР ИМП.1Т</v>
          </cell>
          <cell r="D542" t="str">
            <v>шт</v>
          </cell>
          <cell r="E542">
            <v>37225</v>
          </cell>
          <cell r="F542">
            <v>1</v>
          </cell>
          <cell r="G542">
            <v>117600</v>
          </cell>
          <cell r="H542">
            <v>117600</v>
          </cell>
          <cell r="I542" t="str">
            <v>суммы по справке ТМЗ, находящиеся на центральных складах по состоянию на 31.12.395</v>
          </cell>
          <cell r="J542" t="str">
            <v>свыше 10 лет</v>
          </cell>
          <cell r="K542" t="str">
            <v>от 100 000 до 400 000</v>
          </cell>
          <cell r="L542" t="str">
            <v>Весовое оборудование</v>
          </cell>
          <cell r="M542" t="str">
            <v>Костюк</v>
          </cell>
          <cell r="N542">
            <v>499999.99999999994</v>
          </cell>
          <cell r="O542">
            <v>1</v>
          </cell>
          <cell r="P542">
            <v>499999.99999999994</v>
          </cell>
          <cell r="Q542">
            <v>100</v>
          </cell>
          <cell r="R542">
            <v>499999.99999999994</v>
          </cell>
          <cell r="S542">
            <v>499999.99999999994</v>
          </cell>
          <cell r="T542">
            <v>4.2517006802721085</v>
          </cell>
          <cell r="U542">
            <v>382399.99999999994</v>
          </cell>
          <cell r="V542" t="str">
            <v xml:space="preserve">инф. Интернет ТОО Крантехника г. Актюбинск по тел. +7 7132 739736 </v>
          </cell>
          <cell r="W542" t="str">
            <v>нет данных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499999.99999999994</v>
          </cell>
          <cell r="AH542" t="str">
            <v xml:space="preserve"> по ценам новых с учетом % годности (ценовая информация обновлена)</v>
          </cell>
        </row>
        <row r="543">
          <cell r="B543" t="str">
            <v>00320000115</v>
          </cell>
          <cell r="C543" t="str">
            <v>ВЫКЛЮЧАТЕЛЬ МАССЫ</v>
          </cell>
          <cell r="D543" t="str">
            <v>шт</v>
          </cell>
          <cell r="E543">
            <v>36980</v>
          </cell>
          <cell r="F543">
            <v>90</v>
          </cell>
          <cell r="G543">
            <v>520</v>
          </cell>
          <cell r="H543">
            <v>46800</v>
          </cell>
          <cell r="I543" t="str">
            <v>суммы по справке ТМЗ, находящиеся на центральных складах по состоянию на 31.12.396</v>
          </cell>
          <cell r="J543" t="str">
            <v>свыше 10 лет</v>
          </cell>
          <cell r="K543" t="str">
            <v>до 1000 тенге</v>
          </cell>
          <cell r="L543" t="str">
            <v>Весовое оборудование</v>
          </cell>
          <cell r="M543" t="str">
            <v>Костюк</v>
          </cell>
          <cell r="N543" t="str">
            <v>требуется дополнительная информация (отсутствует техническая характеристика)</v>
          </cell>
          <cell r="O543">
            <v>0</v>
          </cell>
          <cell r="P543" t="str">
            <v>ц.и.о</v>
          </cell>
          <cell r="Q543">
            <v>100</v>
          </cell>
          <cell r="R543">
            <v>0</v>
          </cell>
          <cell r="S543">
            <v>0</v>
          </cell>
          <cell r="T543">
            <v>0</v>
          </cell>
          <cell r="U543">
            <v>46800</v>
          </cell>
          <cell r="V543">
            <v>0</v>
          </cell>
          <cell r="W543" t="str">
            <v>нет данных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1773.2</v>
          </cell>
          <cell r="AH543" t="str">
            <v xml:space="preserve"> = учетная цена * 3.41 (коэф роста по сроку хранентя свыше 10 лет)</v>
          </cell>
        </row>
        <row r="544">
          <cell r="B544">
            <v>0</v>
          </cell>
          <cell r="C544" t="str">
            <v>Насосы НШ</v>
          </cell>
          <cell r="D544" t="str">
            <v>*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 t="str">
            <v>нет данных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</row>
        <row r="545">
          <cell r="B545" t="str">
            <v>00330041305</v>
          </cell>
          <cell r="C545" t="str">
            <v>НАСОС НШ-100-А-3</v>
          </cell>
          <cell r="D545" t="str">
            <v>шт</v>
          </cell>
          <cell r="E545">
            <v>41800</v>
          </cell>
          <cell r="F545">
            <v>1</v>
          </cell>
          <cell r="G545">
            <v>28571.428333333333</v>
          </cell>
          <cell r="H545">
            <v>28571.428333333333</v>
          </cell>
          <cell r="I545" t="str">
            <v>сл. записка УТТ №1.3-1-05/93 от 22.01.2016г.( и 08.02.2016г.)</v>
          </cell>
          <cell r="J545" t="str">
            <v>от 1 года до 2 лет</v>
          </cell>
          <cell r="K545" t="str">
            <v>от 10 000 до 50 000</v>
          </cell>
          <cell r="L545" t="str">
            <v>Насосы НШ</v>
          </cell>
          <cell r="M545" t="str">
            <v>Сериков</v>
          </cell>
          <cell r="N545">
            <v>0</v>
          </cell>
          <cell r="O545">
            <v>0</v>
          </cell>
          <cell r="P545">
            <v>44034.100000000006</v>
          </cell>
          <cell r="Q545">
            <v>100</v>
          </cell>
          <cell r="R545">
            <v>44034.100000000006</v>
          </cell>
          <cell r="S545">
            <v>44034.100000000006</v>
          </cell>
          <cell r="T545">
            <v>1.5411935128432794</v>
          </cell>
          <cell r="U545">
            <v>15462.671666666673</v>
          </cell>
          <cell r="V545" t="str">
            <v>ТОО «IDEAL ELITE», http://auto15.kz/p4146217-nasos-nsh-100a.html</v>
          </cell>
          <cell r="W545" t="str">
            <v>нет данных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44034.100000000006</v>
          </cell>
          <cell r="AH545" t="str">
            <v xml:space="preserve"> по ценам новых с учетом % годности (ценовая информация обновлена)</v>
          </cell>
        </row>
        <row r="546">
          <cell r="B546" t="str">
            <v>00330041305</v>
          </cell>
          <cell r="C546" t="str">
            <v>НАСОС НШ-100-А-3</v>
          </cell>
          <cell r="D546" t="str">
            <v>шт</v>
          </cell>
          <cell r="E546" t="str">
            <v>29.05.2014</v>
          </cell>
          <cell r="F546">
            <v>1</v>
          </cell>
          <cell r="G546">
            <v>20982.143333333333</v>
          </cell>
          <cell r="H546">
            <v>20982.143333333333</v>
          </cell>
          <cell r="I546" t="str">
            <v>сл. записка УТТ №1.3-1-05/93 от 22.01.2016г.( и 08.02.2016г.)</v>
          </cell>
          <cell r="J546" t="str">
            <v>от 1 года до 2 лет</v>
          </cell>
          <cell r="K546" t="str">
            <v>от 10 000 до 50 000</v>
          </cell>
          <cell r="L546" t="str">
            <v>Насосы НШ</v>
          </cell>
          <cell r="M546" t="str">
            <v>Сериков</v>
          </cell>
          <cell r="N546">
            <v>0</v>
          </cell>
          <cell r="O546">
            <v>0</v>
          </cell>
          <cell r="P546">
            <v>44034.100000000006</v>
          </cell>
          <cell r="Q546">
            <v>100</v>
          </cell>
          <cell r="R546">
            <v>44034.100000000006</v>
          </cell>
          <cell r="S546">
            <v>44034.100000000006</v>
          </cell>
          <cell r="T546">
            <v>2.0986464204562516</v>
          </cell>
          <cell r="U546">
            <v>23051.956666666672</v>
          </cell>
          <cell r="V546" t="str">
            <v>ТОО «IDEAL ELITE», http://auto15.kz/p4146217-nasos-nsh-100a.html</v>
          </cell>
          <cell r="W546" t="str">
            <v>нет данных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44034.100000000006</v>
          </cell>
          <cell r="AH546" t="str">
            <v xml:space="preserve"> по ценам новых с учетом % годности (ценовая информация обновлена)</v>
          </cell>
        </row>
        <row r="547">
          <cell r="B547" t="str">
            <v>00330041305</v>
          </cell>
          <cell r="C547" t="str">
            <v>НАСОС НШ-100-А-3</v>
          </cell>
          <cell r="D547" t="str">
            <v>шт</v>
          </cell>
          <cell r="E547">
            <v>41800</v>
          </cell>
          <cell r="F547">
            <v>1</v>
          </cell>
          <cell r="G547">
            <v>20982.143333333333</v>
          </cell>
          <cell r="H547">
            <v>20982.143333333333</v>
          </cell>
          <cell r="I547" t="str">
            <v>сл. записка УТТ №1.3-1-05/93 от 22.01.2016г.( и 08.02.2016г.)</v>
          </cell>
          <cell r="J547" t="str">
            <v>от 1 года до 2 лет</v>
          </cell>
          <cell r="K547" t="str">
            <v>от 10 000 до 50 000</v>
          </cell>
          <cell r="L547" t="str">
            <v>Насосы НШ</v>
          </cell>
          <cell r="M547" t="str">
            <v>Сериков</v>
          </cell>
          <cell r="N547">
            <v>0</v>
          </cell>
          <cell r="O547">
            <v>0</v>
          </cell>
          <cell r="P547">
            <v>44034.100000000006</v>
          </cell>
          <cell r="Q547">
            <v>100</v>
          </cell>
          <cell r="R547">
            <v>44034.100000000006</v>
          </cell>
          <cell r="S547">
            <v>44034.100000000006</v>
          </cell>
          <cell r="T547">
            <v>2.0986464204562516</v>
          </cell>
          <cell r="U547">
            <v>23051.956666666672</v>
          </cell>
          <cell r="V547" t="str">
            <v>ТОО «IDEAL ELITE», http://auto15.kz/p4146217-nasos-nsh-100a.html</v>
          </cell>
          <cell r="W547" t="str">
            <v>нет данных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44034.100000000006</v>
          </cell>
          <cell r="AH547" t="str">
            <v xml:space="preserve"> по ценам новых с учетом % годности (ценовая информация обновлена)</v>
          </cell>
        </row>
        <row r="548">
          <cell r="B548">
            <v>0</v>
          </cell>
          <cell r="C548" t="str">
            <v>Запасные части к мотоциклам, Т-150К, Т-157</v>
          </cell>
          <cell r="D548" t="str">
            <v>*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>нет данных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</row>
        <row r="549">
          <cell r="B549" t="str">
            <v>00330081396</v>
          </cell>
          <cell r="C549" t="str">
            <v>КАМЕРА ТОРМОЗНАЯ 151.64.001-3</v>
          </cell>
          <cell r="D549" t="str">
            <v>шт</v>
          </cell>
          <cell r="E549" t="str">
            <v>27.04.2012</v>
          </cell>
          <cell r="F549">
            <v>2</v>
          </cell>
          <cell r="G549">
            <v>5655</v>
          </cell>
          <cell r="H549">
            <v>11310</v>
          </cell>
          <cell r="I549" t="str">
            <v>сл.записка УРЖДО 1.5-11-05/2066 от 09.11.2015г.</v>
          </cell>
          <cell r="J549" t="str">
            <v>от 3 до 4 лет</v>
          </cell>
          <cell r="K549" t="str">
            <v>от 5000 до 10 000</v>
          </cell>
          <cell r="L549" t="str">
            <v>Запасные части к мотоциклам, Т-150К, Т-157</v>
          </cell>
          <cell r="M549" t="str">
            <v>Сериков</v>
          </cell>
          <cell r="N549" t="str">
            <v>ц.и.о</v>
          </cell>
          <cell r="O549">
            <v>0</v>
          </cell>
          <cell r="P549" t="str">
            <v>ц.и.о</v>
          </cell>
          <cell r="Q549">
            <v>100</v>
          </cell>
          <cell r="R549">
            <v>0</v>
          </cell>
          <cell r="S549">
            <v>0</v>
          </cell>
          <cell r="T549">
            <v>0</v>
          </cell>
          <cell r="U549">
            <v>11310</v>
          </cell>
          <cell r="V549">
            <v>0</v>
          </cell>
          <cell r="W549" t="str">
            <v>нет данных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14363.7</v>
          </cell>
          <cell r="AH549" t="str">
            <v xml:space="preserve"> = учетная цена * 2.54 (коэф роста по сроку хранения от 3 до 10 лет)</v>
          </cell>
        </row>
        <row r="550">
          <cell r="B550">
            <v>0</v>
          </cell>
          <cell r="C550" t="str">
            <v>Изоляторы контактной сети</v>
          </cell>
          <cell r="D550" t="str">
            <v>*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 t="str">
            <v>нет данных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</row>
        <row r="551">
          <cell r="B551" t="str">
            <v>00350020804</v>
          </cell>
          <cell r="C551" t="str">
            <v>ИЗОЛЯТОР 7.5КВТ/10000А</v>
          </cell>
          <cell r="D551" t="str">
            <v>шт</v>
          </cell>
          <cell r="E551" t="str">
            <v>31.12.2006</v>
          </cell>
          <cell r="F551">
            <v>1</v>
          </cell>
          <cell r="G551">
            <v>500</v>
          </cell>
          <cell r="H551">
            <v>500</v>
          </cell>
          <cell r="I551" t="str">
            <v>суммы по справке ТМЗ, находящиеся на центральных складах по состоянию на 31.12.398</v>
          </cell>
          <cell r="J551" t="str">
            <v>от 5 до 10 лет</v>
          </cell>
          <cell r="K551" t="str">
            <v>до 1000 тенге</v>
          </cell>
          <cell r="L551" t="str">
            <v>Изоляторы контактной сети</v>
          </cell>
          <cell r="M551" t="str">
            <v>Кусаинова</v>
          </cell>
          <cell r="N551" t="str">
            <v>ц.и.о</v>
          </cell>
          <cell r="O551">
            <v>0</v>
          </cell>
          <cell r="P551" t="str">
            <v>ц.и.о</v>
          </cell>
          <cell r="Q551">
            <v>100</v>
          </cell>
          <cell r="R551">
            <v>0</v>
          </cell>
          <cell r="S551">
            <v>0</v>
          </cell>
          <cell r="T551">
            <v>0</v>
          </cell>
          <cell r="U551">
            <v>500</v>
          </cell>
          <cell r="V551">
            <v>0</v>
          </cell>
          <cell r="W551" t="str">
            <v>нет данных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1270</v>
          </cell>
          <cell r="AH551" t="str">
            <v xml:space="preserve"> = учетная цена * 2.54 (коэф роста по сроку хранения от 3 до 10 лет)</v>
          </cell>
        </row>
        <row r="552">
          <cell r="B552">
            <v>0</v>
          </cell>
          <cell r="C552" t="str">
            <v>Запчасти к металлообрабатывающим станкам, патрон токарный трехкулачковый</v>
          </cell>
          <cell r="D552" t="str">
            <v>*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 t="str">
            <v>нет данных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</row>
        <row r="553">
          <cell r="B553" t="str">
            <v>00430000207</v>
          </cell>
          <cell r="C553" t="str">
            <v>ПАТРОН ТОКАРНЫЙ ЧЕТЫРЕХКУЛАЧКОВЫЙ Д 315</v>
          </cell>
          <cell r="D553" t="str">
            <v>шт</v>
          </cell>
          <cell r="E553">
            <v>40158</v>
          </cell>
          <cell r="F553">
            <v>1</v>
          </cell>
          <cell r="G553">
            <v>97557</v>
          </cell>
          <cell r="H553">
            <v>97557</v>
          </cell>
          <cell r="I553" t="str">
            <v>суммы по справке ТМЗ, находящиеся на центральных складах по состоянию на 31.12.400</v>
          </cell>
          <cell r="J553" t="str">
            <v>от 5 до 10 лет</v>
          </cell>
          <cell r="K553" t="str">
            <v>от 50 000 до 100 000</v>
          </cell>
          <cell r="L553" t="str">
            <v>Запчасти к металлообрабатывающим станкам, патрон токарный трехкулачковый</v>
          </cell>
          <cell r="M553" t="str">
            <v>Сорокина</v>
          </cell>
          <cell r="N553">
            <v>58000</v>
          </cell>
          <cell r="O553">
            <v>5</v>
          </cell>
          <cell r="P553">
            <v>290000</v>
          </cell>
          <cell r="Q553">
            <v>100</v>
          </cell>
          <cell r="R553">
            <v>290000</v>
          </cell>
          <cell r="S553">
            <v>290000</v>
          </cell>
          <cell r="T553">
            <v>2.9726211343112232</v>
          </cell>
          <cell r="U553">
            <v>192443</v>
          </cell>
          <cell r="V553" t="str">
            <v>ТОО Канбан ЛТД (ответ по эл.почте)</v>
          </cell>
          <cell r="W553" t="str">
            <v>нет данных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290000</v>
          </cell>
          <cell r="AH553" t="str">
            <v xml:space="preserve"> по ценам новых с учетом % годности (ценовая информация обновлена)</v>
          </cell>
        </row>
        <row r="554">
          <cell r="B554" t="str">
            <v>00430000001</v>
          </cell>
          <cell r="C554" t="str">
            <v>ЦЕНТP ВPАЩ.УСИЛ.СЕPИИ 4УА1</v>
          </cell>
          <cell r="D554" t="str">
            <v>шт</v>
          </cell>
          <cell r="E554" t="str">
            <v>21.05.2007</v>
          </cell>
          <cell r="F554">
            <v>4</v>
          </cell>
          <cell r="G554">
            <v>349.99781999999999</v>
          </cell>
          <cell r="H554">
            <v>1399.99128</v>
          </cell>
          <cell r="I554" t="str">
            <v>суммы по справке ТМЗ, находящиеся на центральных складах по состоянию на 31.12.401</v>
          </cell>
          <cell r="J554" t="str">
            <v>от 5 до 10 лет</v>
          </cell>
          <cell r="K554" t="str">
            <v>до 1000 тенге</v>
          </cell>
          <cell r="L554" t="str">
            <v>Запчасти к металлообрабатывающим станкам, патрон токарный трехкулачковый</v>
          </cell>
          <cell r="M554" t="str">
            <v>Сорокина</v>
          </cell>
          <cell r="N554">
            <v>4500</v>
          </cell>
          <cell r="O554">
            <v>5</v>
          </cell>
          <cell r="P554">
            <v>22500</v>
          </cell>
          <cell r="Q554">
            <v>100</v>
          </cell>
          <cell r="R554">
            <v>22500</v>
          </cell>
          <cell r="S554">
            <v>90000</v>
          </cell>
          <cell r="T554">
            <v>64.286114696371541</v>
          </cell>
          <cell r="U554">
            <v>88600.008719999998</v>
          </cell>
          <cell r="V554" t="str">
            <v>ТОО Канбан ЛТД (ответ по эл.почте)</v>
          </cell>
          <cell r="W554" t="str">
            <v>нет данных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22500</v>
          </cell>
          <cell r="AH554" t="str">
            <v xml:space="preserve"> по ценам новых с учетом % годности (ценовая информация обновлена)</v>
          </cell>
        </row>
        <row r="555">
          <cell r="B555">
            <v>0</v>
          </cell>
          <cell r="C555" t="str">
            <v>Запасные части к токарным станкам</v>
          </cell>
          <cell r="D555" t="str">
            <v>*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 t="str">
            <v>нет данных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</row>
        <row r="556">
          <cell r="B556" t="str">
            <v>00430010104</v>
          </cell>
          <cell r="C556" t="str">
            <v>ВИНТ С ГАЙКОЙ В СБОРЕ 1К62Д.041.000</v>
          </cell>
          <cell r="D556" t="str">
            <v>шт</v>
          </cell>
          <cell r="E556" t="str">
            <v>17.04.2008</v>
          </cell>
          <cell r="F556">
            <v>1</v>
          </cell>
          <cell r="G556">
            <v>16163</v>
          </cell>
          <cell r="H556">
            <v>16163</v>
          </cell>
          <cell r="I556" t="str">
            <v>суммы по справке ТМЗ, находящиеся на центральных складах по состоянию на 31.12.404</v>
          </cell>
          <cell r="J556" t="str">
            <v>от 5 до 10 лет</v>
          </cell>
          <cell r="K556" t="str">
            <v>от 10 000 до 50 000</v>
          </cell>
          <cell r="L556" t="str">
            <v>Запасные части к токарным станкам</v>
          </cell>
          <cell r="M556" t="str">
            <v>Сорокина</v>
          </cell>
          <cell r="N556">
            <v>6800</v>
          </cell>
          <cell r="O556">
            <v>5</v>
          </cell>
          <cell r="P556">
            <v>34000</v>
          </cell>
          <cell r="Q556">
            <v>100</v>
          </cell>
          <cell r="R556">
            <v>34000</v>
          </cell>
          <cell r="S556">
            <v>34000</v>
          </cell>
          <cell r="T556">
            <v>2.1035698818288684</v>
          </cell>
          <cell r="U556">
            <v>17837</v>
          </cell>
          <cell r="V556" t="str">
            <v>ТОО Канбан ЛТД (ответ по эл.почте)</v>
          </cell>
          <cell r="W556" t="str">
            <v>нет данных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34000</v>
          </cell>
          <cell r="AH556" t="str">
            <v xml:space="preserve"> по ценам новых с учетом % годности (ценовая информация обновлена)</v>
          </cell>
        </row>
        <row r="557">
          <cell r="B557" t="str">
            <v>00430011018</v>
          </cell>
          <cell r="C557" t="str">
            <v>КАТУШКА ЭМ-32А</v>
          </cell>
          <cell r="D557" t="str">
            <v>шт</v>
          </cell>
          <cell r="E557" t="str">
            <v>07.11.2004</v>
          </cell>
          <cell r="F557">
            <v>1</v>
          </cell>
          <cell r="G557">
            <v>2946</v>
          </cell>
          <cell r="H557">
            <v>2946</v>
          </cell>
          <cell r="I557" t="str">
            <v>суммы по справке ТМЗ, находящиеся на центральных складах по состоянию на 31.12.409</v>
          </cell>
          <cell r="J557" t="str">
            <v>свыше 10 лет</v>
          </cell>
          <cell r="K557" t="str">
            <v>от 1000 до 5 000</v>
          </cell>
          <cell r="L557" t="str">
            <v>Запасные части к токарным станкам</v>
          </cell>
          <cell r="M557" t="str">
            <v>Сорокина</v>
          </cell>
          <cell r="N557">
            <v>5400</v>
          </cell>
          <cell r="O557">
            <v>5</v>
          </cell>
          <cell r="P557">
            <v>27000</v>
          </cell>
          <cell r="Q557">
            <v>100</v>
          </cell>
          <cell r="R557">
            <v>27000</v>
          </cell>
          <cell r="S557">
            <v>27000</v>
          </cell>
          <cell r="T557">
            <v>9.1649694501018324</v>
          </cell>
          <cell r="U557">
            <v>24054</v>
          </cell>
          <cell r="V557" t="str">
            <v>ТОО Канбан ЛТД (ответ по эл.почте)</v>
          </cell>
          <cell r="W557" t="str">
            <v>нет данных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27000</v>
          </cell>
          <cell r="AH557" t="str">
            <v xml:space="preserve"> по ценам новых с учетом % годности (ценовая информация обновлена)</v>
          </cell>
        </row>
        <row r="558">
          <cell r="B558" t="str">
            <v>00430011100</v>
          </cell>
          <cell r="C558" t="str">
            <v>КОЛЕСО ЗУБЧАТОЕ КОНИЧЕСКОЕ КД2550.00.00</v>
          </cell>
          <cell r="D558" t="str">
            <v>шт</v>
          </cell>
          <cell r="E558" t="str">
            <v>23.11.2006</v>
          </cell>
          <cell r="F558">
            <v>2</v>
          </cell>
          <cell r="G558">
            <v>57000</v>
          </cell>
          <cell r="H558">
            <v>114000</v>
          </cell>
          <cell r="I558" t="str">
            <v>суммы по справке ТМЗ, находящиеся на центральных складах по состоянию на 31.12.415</v>
          </cell>
          <cell r="J558" t="str">
            <v>от 5 до 10 лет</v>
          </cell>
          <cell r="K558" t="str">
            <v>от 50 000 до 100 000</v>
          </cell>
          <cell r="L558" t="str">
            <v>Запасные части к токарным станкам</v>
          </cell>
          <cell r="M558" t="str">
            <v>Сорокина</v>
          </cell>
          <cell r="N558" t="str">
            <v>ц.и.о (запрос)</v>
          </cell>
          <cell r="O558">
            <v>0</v>
          </cell>
          <cell r="P558" t="str">
            <v>ц.и.о</v>
          </cell>
          <cell r="Q558">
            <v>100</v>
          </cell>
          <cell r="R558">
            <v>0</v>
          </cell>
          <cell r="S558">
            <v>0</v>
          </cell>
          <cell r="T558">
            <v>0</v>
          </cell>
          <cell r="U558">
            <v>114000</v>
          </cell>
          <cell r="V558">
            <v>0</v>
          </cell>
          <cell r="W558" t="str">
            <v>нет данных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144780</v>
          </cell>
          <cell r="AH558" t="str">
            <v xml:space="preserve"> = учетная цена * 2.54 (коэф роста по сроку хранения от 3 до 10 лет)</v>
          </cell>
        </row>
        <row r="559">
          <cell r="B559" t="str">
            <v>00430011092</v>
          </cell>
          <cell r="C559" t="str">
            <v>МУФТА Э11М056-3А8</v>
          </cell>
          <cell r="D559" t="str">
            <v>шт</v>
          </cell>
          <cell r="E559" t="str">
            <v>23.11.2006</v>
          </cell>
          <cell r="F559">
            <v>1</v>
          </cell>
          <cell r="G559">
            <v>6665</v>
          </cell>
          <cell r="H559">
            <v>6665</v>
          </cell>
          <cell r="I559" t="str">
            <v>суммы по справке ТМЗ, находящиеся на центральных складах по состоянию на 31.12.412</v>
          </cell>
          <cell r="J559" t="str">
            <v>от 5 до 10 лет</v>
          </cell>
          <cell r="K559" t="str">
            <v>от 5000 до 10 000</v>
          </cell>
          <cell r="L559" t="str">
            <v>Запасные части к токарным станкам</v>
          </cell>
          <cell r="M559" t="str">
            <v>Сорокина</v>
          </cell>
          <cell r="N559" t="str">
            <v>ц.и.о (запрос)</v>
          </cell>
          <cell r="O559">
            <v>0</v>
          </cell>
          <cell r="P559" t="str">
            <v>ц.и.о</v>
          </cell>
          <cell r="Q559">
            <v>100</v>
          </cell>
          <cell r="R559">
            <v>0</v>
          </cell>
          <cell r="S559">
            <v>0</v>
          </cell>
          <cell r="T559">
            <v>0</v>
          </cell>
          <cell r="U559">
            <v>6665</v>
          </cell>
          <cell r="V559">
            <v>0</v>
          </cell>
          <cell r="W559" t="str">
            <v>нет данных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16929.099999999999</v>
          </cell>
          <cell r="AH559" t="str">
            <v xml:space="preserve"> = учетная цена * 2.54 (коэф роста по сроку хранения от 3 до 10 лет)</v>
          </cell>
        </row>
        <row r="560">
          <cell r="B560" t="str">
            <v>00430011093</v>
          </cell>
          <cell r="C560" t="str">
            <v>МУФТА Э11М092</v>
          </cell>
          <cell r="D560" t="str">
            <v>шт</v>
          </cell>
          <cell r="E560" t="str">
            <v>23.11.2006</v>
          </cell>
          <cell r="F560">
            <v>1</v>
          </cell>
          <cell r="G560">
            <v>13194</v>
          </cell>
          <cell r="H560">
            <v>13194</v>
          </cell>
          <cell r="I560" t="str">
            <v>суммы по справке ТМЗ, находящиеся на центральных складах по состоянию на 31.12.413</v>
          </cell>
          <cell r="J560" t="str">
            <v>от 5 до 10 лет</v>
          </cell>
          <cell r="K560" t="str">
            <v>от 10 000 до 50 000</v>
          </cell>
          <cell r="L560" t="str">
            <v>Запасные части к токарным станкам</v>
          </cell>
          <cell r="M560" t="str">
            <v>Сорокина</v>
          </cell>
          <cell r="N560">
            <v>5900</v>
          </cell>
          <cell r="O560">
            <v>5</v>
          </cell>
          <cell r="P560">
            <v>29500</v>
          </cell>
          <cell r="Q560">
            <v>100</v>
          </cell>
          <cell r="R560">
            <v>29500</v>
          </cell>
          <cell r="S560">
            <v>29500</v>
          </cell>
          <cell r="T560">
            <v>2.2358647870244051</v>
          </cell>
          <cell r="U560">
            <v>16306</v>
          </cell>
          <cell r="V560" t="str">
            <v>ТОО Канбан ЛТД (ответ по эл.почте)</v>
          </cell>
          <cell r="W560" t="str">
            <v>нет данных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29500</v>
          </cell>
          <cell r="AH560" t="str">
            <v xml:space="preserve"> по ценам новых с учетом % годности (ценовая информация обновлена)</v>
          </cell>
        </row>
        <row r="561">
          <cell r="B561" t="str">
            <v>00430011011</v>
          </cell>
          <cell r="C561" t="str">
            <v>МУФТА Э1ТМ-112-2А</v>
          </cell>
          <cell r="D561" t="str">
            <v>шт</v>
          </cell>
          <cell r="E561" t="str">
            <v>23.11.2006</v>
          </cell>
          <cell r="F561">
            <v>3</v>
          </cell>
          <cell r="G561">
            <v>17133</v>
          </cell>
          <cell r="H561">
            <v>51399</v>
          </cell>
          <cell r="I561" t="str">
            <v>суммы по справке ТМЗ, находящиеся на центральных складах по состоянию на 31.12.406</v>
          </cell>
          <cell r="J561" t="str">
            <v>от 5 до 10 лет</v>
          </cell>
          <cell r="K561" t="str">
            <v>от 10 000 до 50 000</v>
          </cell>
          <cell r="L561" t="str">
            <v>Запасные части к токарным станкам</v>
          </cell>
          <cell r="M561" t="str">
            <v>Сорокина</v>
          </cell>
          <cell r="N561" t="str">
            <v>ц.и.о (запрос)</v>
          </cell>
          <cell r="O561">
            <v>0</v>
          </cell>
          <cell r="P561" t="str">
            <v>ц.и.о</v>
          </cell>
          <cell r="Q561">
            <v>100</v>
          </cell>
          <cell r="R561">
            <v>0</v>
          </cell>
          <cell r="S561">
            <v>0</v>
          </cell>
          <cell r="T561">
            <v>0</v>
          </cell>
          <cell r="U561">
            <v>51399</v>
          </cell>
          <cell r="V561">
            <v>0</v>
          </cell>
          <cell r="W561" t="str">
            <v>нет данных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43517.82</v>
          </cell>
          <cell r="AH561" t="str">
            <v xml:space="preserve"> = учетная цена * 2.54 (коэф роста по сроку хранения от 3 до 10 лет)</v>
          </cell>
        </row>
        <row r="562">
          <cell r="B562" t="str">
            <v>00430011021</v>
          </cell>
          <cell r="C562" t="str">
            <v>МУФТА Э1ТМ-122-3Н</v>
          </cell>
          <cell r="D562" t="str">
            <v>шт</v>
          </cell>
          <cell r="E562" t="str">
            <v>07.11.2004</v>
          </cell>
          <cell r="F562">
            <v>2</v>
          </cell>
          <cell r="G562">
            <v>17725.26666666667</v>
          </cell>
          <cell r="H562">
            <v>35450.53333333334</v>
          </cell>
          <cell r="I562" t="str">
            <v>суммы по справке ТМЗ, находящиеся на центральных складах по состоянию на 31.12.410</v>
          </cell>
          <cell r="J562" t="str">
            <v>свыше 10 лет</v>
          </cell>
          <cell r="K562" t="str">
            <v>от 10 000 до 50 000</v>
          </cell>
          <cell r="L562" t="str">
            <v>Запасные части к токарным станкам</v>
          </cell>
          <cell r="M562" t="str">
            <v>Сорокина</v>
          </cell>
          <cell r="N562" t="str">
            <v>ц.и.о (запрос)</v>
          </cell>
          <cell r="O562">
            <v>0</v>
          </cell>
          <cell r="P562" t="str">
            <v>ц.и.о</v>
          </cell>
          <cell r="Q562">
            <v>100</v>
          </cell>
          <cell r="R562">
            <v>0</v>
          </cell>
          <cell r="S562">
            <v>0</v>
          </cell>
          <cell r="T562">
            <v>0</v>
          </cell>
          <cell r="U562">
            <v>35450.53333333334</v>
          </cell>
          <cell r="V562">
            <v>0</v>
          </cell>
          <cell r="W562" t="str">
            <v>нет данных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60443.159333333344</v>
          </cell>
          <cell r="AH562" t="str">
            <v xml:space="preserve"> = учетная цена * 3.41 (коэф роста по сроку хранентя свыше 10 лет)</v>
          </cell>
        </row>
        <row r="563">
          <cell r="B563" t="str">
            <v>00430011014</v>
          </cell>
          <cell r="C563" t="str">
            <v>МУФТА Э1ТМ-134-2А8</v>
          </cell>
          <cell r="D563" t="str">
            <v>шт</v>
          </cell>
          <cell r="E563" t="str">
            <v>23.11.2006</v>
          </cell>
          <cell r="F563">
            <v>1</v>
          </cell>
          <cell r="G563">
            <v>40358</v>
          </cell>
          <cell r="H563">
            <v>40358</v>
          </cell>
          <cell r="I563" t="str">
            <v>суммы по справке ТМЗ, находящиеся на центральных складах по состоянию на 31.12.407</v>
          </cell>
          <cell r="J563" t="str">
            <v>от 5 до 10 лет</v>
          </cell>
          <cell r="K563" t="str">
            <v>от 10 000 до 50 000</v>
          </cell>
          <cell r="L563" t="str">
            <v>Запасные части к токарным станкам</v>
          </cell>
          <cell r="M563" t="str">
            <v>Сорокина</v>
          </cell>
          <cell r="N563" t="str">
            <v>ц.и.о (запрос)</v>
          </cell>
          <cell r="O563">
            <v>0</v>
          </cell>
          <cell r="P563" t="str">
            <v>ц.и.о</v>
          </cell>
          <cell r="Q563">
            <v>100</v>
          </cell>
          <cell r="R563">
            <v>0</v>
          </cell>
          <cell r="S563">
            <v>0</v>
          </cell>
          <cell r="T563">
            <v>0</v>
          </cell>
          <cell r="U563">
            <v>40358</v>
          </cell>
          <cell r="V563">
            <v>0</v>
          </cell>
          <cell r="W563" t="str">
            <v>нет данных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102509.32</v>
          </cell>
          <cell r="AH563" t="str">
            <v xml:space="preserve"> = учетная цена * 2.54 (коэф роста по сроку хранения от 3 до 10 лет)</v>
          </cell>
        </row>
        <row r="564">
          <cell r="B564" t="str">
            <v>00430011015</v>
          </cell>
          <cell r="C564" t="str">
            <v>МУФТА Э1ТМ-144-2А8</v>
          </cell>
          <cell r="D564" t="str">
            <v>шт</v>
          </cell>
          <cell r="E564" t="str">
            <v>15.09.2006</v>
          </cell>
          <cell r="F564">
            <v>3</v>
          </cell>
          <cell r="G564">
            <v>49917</v>
          </cell>
          <cell r="H564">
            <v>149751</v>
          </cell>
          <cell r="I564" t="str">
            <v>суммы по справке ТМЗ, находящиеся на центральных складах по состоянию на 31.12.408</v>
          </cell>
          <cell r="J564" t="str">
            <v>от 5 до 10 лет</v>
          </cell>
          <cell r="K564" t="str">
            <v>от 10 000 до 50 000</v>
          </cell>
          <cell r="L564" t="str">
            <v>Запасные части к токарным станкам</v>
          </cell>
          <cell r="M564" t="str">
            <v>Сорокина</v>
          </cell>
          <cell r="N564" t="str">
            <v>ц.и.о (запрос)</v>
          </cell>
          <cell r="O564">
            <v>0</v>
          </cell>
          <cell r="P564" t="str">
            <v>ц.и.о</v>
          </cell>
          <cell r="Q564">
            <v>100</v>
          </cell>
          <cell r="R564">
            <v>0</v>
          </cell>
          <cell r="S564">
            <v>0</v>
          </cell>
          <cell r="T564">
            <v>0</v>
          </cell>
          <cell r="U564">
            <v>149751</v>
          </cell>
          <cell r="V564">
            <v>0</v>
          </cell>
          <cell r="W564" t="str">
            <v>нет данных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126789.18000000001</v>
          </cell>
          <cell r="AH564" t="str">
            <v xml:space="preserve"> = учетная цена * 2.54 (коэф роста по сроку хранения от 3 до 10 лет)</v>
          </cell>
        </row>
        <row r="565">
          <cell r="B565" t="str">
            <v>00430011033</v>
          </cell>
          <cell r="C565" t="str">
            <v>МУФТА ЭМ32</v>
          </cell>
          <cell r="D565" t="str">
            <v>шт</v>
          </cell>
          <cell r="E565" t="str">
            <v>06.10.2006</v>
          </cell>
          <cell r="F565">
            <v>2</v>
          </cell>
          <cell r="G565">
            <v>38710</v>
          </cell>
          <cell r="H565">
            <v>77420</v>
          </cell>
          <cell r="I565" t="str">
            <v>суммы по справке ТМЗ, находящиеся на центральных складах по состоянию на 31.12.411</v>
          </cell>
          <cell r="J565" t="str">
            <v>от 5 до 10 лет</v>
          </cell>
          <cell r="K565" t="str">
            <v>от 10 000 до 50 000</v>
          </cell>
          <cell r="L565" t="str">
            <v>Запасные части к токарным станкам</v>
          </cell>
          <cell r="M565" t="str">
            <v>Сорокина</v>
          </cell>
          <cell r="N565">
            <v>12100</v>
          </cell>
          <cell r="O565">
            <v>5</v>
          </cell>
          <cell r="P565">
            <v>60500</v>
          </cell>
          <cell r="Q565">
            <v>100</v>
          </cell>
          <cell r="R565">
            <v>60500</v>
          </cell>
          <cell r="S565">
            <v>121000</v>
          </cell>
          <cell r="T565">
            <v>1.5629036424696461</v>
          </cell>
          <cell r="U565">
            <v>43580</v>
          </cell>
          <cell r="V565" t="str">
            <v>ТОО Канбан ЛТД (ответ по эл.почте)</v>
          </cell>
          <cell r="W565" t="str">
            <v>нет данных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60500</v>
          </cell>
          <cell r="AH565" t="str">
            <v xml:space="preserve"> по ценам новых с учетом % годности (ценовая информация обновлена)</v>
          </cell>
        </row>
        <row r="566">
          <cell r="B566" t="str">
            <v>00430010116</v>
          </cell>
          <cell r="C566" t="str">
            <v>МУФТА ЭТМ-144</v>
          </cell>
          <cell r="D566" t="str">
            <v>шт</v>
          </cell>
          <cell r="E566" t="str">
            <v>15.09.2006</v>
          </cell>
          <cell r="F566">
            <v>2</v>
          </cell>
          <cell r="G566">
            <v>49917</v>
          </cell>
          <cell r="H566">
            <v>99834</v>
          </cell>
          <cell r="I566" t="str">
            <v>суммы по справке ТМЗ, находящиеся на центральных складах по состоянию на 31.12.405</v>
          </cell>
          <cell r="J566" t="str">
            <v>от 5 до 10 лет</v>
          </cell>
          <cell r="K566" t="str">
            <v>от 10 000 до 50 000</v>
          </cell>
          <cell r="L566" t="str">
            <v>Запасные части к токарным станкам</v>
          </cell>
          <cell r="M566" t="str">
            <v>Сорокина</v>
          </cell>
          <cell r="N566">
            <v>23600</v>
          </cell>
          <cell r="O566">
            <v>5</v>
          </cell>
          <cell r="P566">
            <v>118000</v>
          </cell>
          <cell r="Q566">
            <v>100</v>
          </cell>
          <cell r="R566">
            <v>118000</v>
          </cell>
          <cell r="S566">
            <v>236000</v>
          </cell>
          <cell r="T566">
            <v>2.3639241140292886</v>
          </cell>
          <cell r="U566">
            <v>136166</v>
          </cell>
          <cell r="V566" t="str">
            <v>ТОО Канбан ЛТД (ответ по эл.почте)</v>
          </cell>
          <cell r="W566" t="str">
            <v>нет данных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118000</v>
          </cell>
          <cell r="AH566" t="str">
            <v xml:space="preserve"> по ценам новых с учетом % годности (ценовая информация обновлена)</v>
          </cell>
        </row>
        <row r="567">
          <cell r="B567" t="str">
            <v>00430010039</v>
          </cell>
          <cell r="C567" t="str">
            <v>ФРИКЦИОН В СБОРЕ 1М63</v>
          </cell>
          <cell r="D567" t="str">
            <v>шт</v>
          </cell>
          <cell r="E567" t="str">
            <v>02.01.2008</v>
          </cell>
          <cell r="F567">
            <v>1</v>
          </cell>
          <cell r="G567">
            <v>227422.07999999999</v>
          </cell>
          <cell r="H567">
            <v>227422.07999999999</v>
          </cell>
          <cell r="I567" t="str">
            <v>суммы по справке ТМЗ, находящиеся на центральных складах по состоянию на 31.12.403</v>
          </cell>
          <cell r="J567" t="str">
            <v>от 5 до 10 лет</v>
          </cell>
          <cell r="K567" t="str">
            <v>от 100 000 до 400 000</v>
          </cell>
          <cell r="L567" t="str">
            <v>Запасные части к токарным станкам</v>
          </cell>
          <cell r="M567" t="str">
            <v>Сорокина</v>
          </cell>
          <cell r="N567">
            <v>29000</v>
          </cell>
          <cell r="O567">
            <v>5</v>
          </cell>
          <cell r="P567">
            <v>145000</v>
          </cell>
          <cell r="Q567">
            <v>100</v>
          </cell>
          <cell r="R567">
            <v>145000</v>
          </cell>
          <cell r="S567">
            <v>145000</v>
          </cell>
          <cell r="T567">
            <v>0.63758101236256393</v>
          </cell>
          <cell r="U567">
            <v>-82422.079999999987</v>
          </cell>
          <cell r="V567" t="str">
            <v>ТОО Канбан ЛТД (ответ по эл.почте)</v>
          </cell>
          <cell r="W567" t="str">
            <v>нет данных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145000</v>
          </cell>
          <cell r="AH567" t="str">
            <v xml:space="preserve"> по ценам новых с учетом % годности (ценовая информация обновлена)</v>
          </cell>
        </row>
        <row r="568">
          <cell r="B568" t="str">
            <v>00430011099</v>
          </cell>
          <cell r="C568" t="str">
            <v>ШЕСТЕРНЯ КОНИЧЕСКАЯ КД2549.00.00</v>
          </cell>
          <cell r="D568" t="str">
            <v>шт</v>
          </cell>
          <cell r="E568" t="str">
            <v>23.11.2006</v>
          </cell>
          <cell r="F568">
            <v>2</v>
          </cell>
          <cell r="G568">
            <v>56000</v>
          </cell>
          <cell r="H568">
            <v>112000</v>
          </cell>
          <cell r="I568" t="str">
            <v>суммы по справке ТМЗ, находящиеся на центральных складах по состоянию на 31.12.414</v>
          </cell>
          <cell r="J568" t="str">
            <v>от 5 до 10 лет</v>
          </cell>
          <cell r="K568" t="str">
            <v>от 50 000 до 100 000</v>
          </cell>
          <cell r="L568" t="str">
            <v>Запасные части к токарным станкам</v>
          </cell>
          <cell r="M568" t="str">
            <v>Сорокина</v>
          </cell>
          <cell r="N568" t="str">
            <v>ц.и.о (запрос)</v>
          </cell>
          <cell r="O568">
            <v>0</v>
          </cell>
          <cell r="P568" t="str">
            <v>ц.и.о</v>
          </cell>
          <cell r="Q568">
            <v>100</v>
          </cell>
          <cell r="R568">
            <v>0</v>
          </cell>
          <cell r="S568">
            <v>0</v>
          </cell>
          <cell r="T568">
            <v>0</v>
          </cell>
          <cell r="U568">
            <v>112000</v>
          </cell>
          <cell r="V568">
            <v>0</v>
          </cell>
          <cell r="W568" t="str">
            <v>нет данных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142240</v>
          </cell>
          <cell r="AH568" t="str">
            <v xml:space="preserve"> = учетная цена * 2.54 (коэф роста по сроку хранения от 3 до 10 лет)</v>
          </cell>
        </row>
        <row r="569">
          <cell r="B569">
            <v>0</v>
          </cell>
          <cell r="C569" t="str">
            <v>Запасные части к компрессорам 2ВМ-50/8, ВВ 08/8-720, ПК -1.75А.3.5А</v>
          </cell>
          <cell r="D569" t="str">
            <v>*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 t="str">
            <v>нет данных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</row>
        <row r="570">
          <cell r="B570" t="str">
            <v>00440001430</v>
          </cell>
          <cell r="C570" t="str">
            <v>УЗЕЛ КОЛЕНВАЛА 33.02.00.00-013СБ</v>
          </cell>
          <cell r="D570" t="str">
            <v>шт</v>
          </cell>
          <cell r="E570">
            <v>39694</v>
          </cell>
          <cell r="F570">
            <v>1</v>
          </cell>
          <cell r="G570">
            <v>116231.59999999999</v>
          </cell>
          <cell r="H570">
            <v>116231.59999999999</v>
          </cell>
          <cell r="I570" t="str">
            <v>суммы по справке ТМЗ, находящиеся на центральных складах по состоянию на 31.12.417</v>
          </cell>
          <cell r="J570" t="str">
            <v>от 5 до 10 лет</v>
          </cell>
          <cell r="K570" t="str">
            <v>от 100 000 до 400 000</v>
          </cell>
          <cell r="L570" t="str">
            <v>Запасные части к компрессорам 2ВМ-50/8, ВВ 08/8-720, ПК -1.75А.3.5А</v>
          </cell>
          <cell r="M570" t="str">
            <v>Сорокина</v>
          </cell>
          <cell r="N570" t="str">
            <v>ц.и.о (запрос)</v>
          </cell>
          <cell r="O570">
            <v>0</v>
          </cell>
          <cell r="P570" t="str">
            <v>ц.и.о</v>
          </cell>
          <cell r="Q570">
            <v>100</v>
          </cell>
          <cell r="R570">
            <v>0</v>
          </cell>
          <cell r="S570">
            <v>0</v>
          </cell>
          <cell r="T570">
            <v>0</v>
          </cell>
          <cell r="U570">
            <v>116231.59999999999</v>
          </cell>
          <cell r="V570">
            <v>0</v>
          </cell>
          <cell r="W570" t="str">
            <v>нет данных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295228.26399999997</v>
          </cell>
          <cell r="AH570" t="str">
            <v xml:space="preserve"> = учетная цена * 2.54 (коэф роста по сроку хранения от 3 до 10 лет)</v>
          </cell>
        </row>
        <row r="571">
          <cell r="B571" t="str">
            <v>00440000130</v>
          </cell>
          <cell r="C571" t="str">
            <v>ПРУЖИНА К ГВР ОБОР</v>
          </cell>
          <cell r="D571" t="str">
            <v>шт</v>
          </cell>
          <cell r="E571">
            <v>37225</v>
          </cell>
          <cell r="F571">
            <v>30</v>
          </cell>
          <cell r="G571">
            <v>200</v>
          </cell>
          <cell r="H571">
            <v>6000</v>
          </cell>
          <cell r="I571" t="str">
            <v>суммы по справке ТМЗ, находящиеся на центральных складах по состоянию на 31.12.418</v>
          </cell>
          <cell r="J571" t="str">
            <v>свыше 10 лет</v>
          </cell>
          <cell r="K571" t="str">
            <v>до 1000 тенге</v>
          </cell>
          <cell r="L571" t="str">
            <v>Запасные части к компрессорам 2ВМ-50/8, ВВ 08/8-720, ПК -1.75А.3.5А</v>
          </cell>
          <cell r="M571" t="str">
            <v>Сорокина</v>
          </cell>
          <cell r="N571" t="str">
            <v>ц.и.о (запрос)</v>
          </cell>
          <cell r="O571">
            <v>0</v>
          </cell>
          <cell r="P571" t="str">
            <v>ц.и.о</v>
          </cell>
          <cell r="Q571">
            <v>100</v>
          </cell>
          <cell r="R571">
            <v>0</v>
          </cell>
          <cell r="S571">
            <v>0</v>
          </cell>
          <cell r="T571">
            <v>0</v>
          </cell>
          <cell r="U571">
            <v>6000</v>
          </cell>
          <cell r="V571">
            <v>0</v>
          </cell>
          <cell r="W571" t="str">
            <v>нет данных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682</v>
          </cell>
          <cell r="AH571" t="str">
            <v xml:space="preserve"> = учетная цена * 3.41 (коэф роста по сроку хранентя свыше 10 лет)</v>
          </cell>
        </row>
        <row r="572">
          <cell r="B572">
            <v>0</v>
          </cell>
          <cell r="C572" t="str">
            <v>Запасные части к компрессорам 6ВВ 25/9</v>
          </cell>
          <cell r="D572" t="str">
            <v>*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 t="str">
            <v>нет данных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</row>
        <row r="573">
          <cell r="B573" t="str">
            <v>00440010208</v>
          </cell>
          <cell r="C573" t="str">
            <v>КОЛЬЦО КОМПРЕС. 4Д278</v>
          </cell>
          <cell r="D573" t="str">
            <v>шт</v>
          </cell>
          <cell r="E573">
            <v>36891</v>
          </cell>
          <cell r="F573">
            <v>24</v>
          </cell>
          <cell r="G573">
            <v>430</v>
          </cell>
          <cell r="H573">
            <v>10320</v>
          </cell>
          <cell r="I573" t="str">
            <v>суммы по справке ТМЗ, находящиеся на центральных складах по состоянию на 31.12.420</v>
          </cell>
          <cell r="J573" t="str">
            <v>свыше 10 лет</v>
          </cell>
          <cell r="K573" t="str">
            <v>до 1000 тенге</v>
          </cell>
          <cell r="L573" t="str">
            <v>Запасные части к компрессорам 6ВВ 25/9</v>
          </cell>
          <cell r="M573" t="str">
            <v>Сорокина</v>
          </cell>
          <cell r="N573" t="str">
            <v>ц.и.о (запрос)</v>
          </cell>
          <cell r="O573">
            <v>0</v>
          </cell>
          <cell r="P573" t="str">
            <v>ц.и.о</v>
          </cell>
          <cell r="Q573">
            <v>100</v>
          </cell>
          <cell r="R573">
            <v>0</v>
          </cell>
          <cell r="S573">
            <v>0</v>
          </cell>
          <cell r="T573">
            <v>0</v>
          </cell>
          <cell r="U573">
            <v>10320</v>
          </cell>
          <cell r="V573">
            <v>0</v>
          </cell>
          <cell r="W573" t="str">
            <v>нет данных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1466.3</v>
          </cell>
          <cell r="AH573" t="str">
            <v xml:space="preserve"> = учетная цена * 3.41 (коэф роста по сроку хранентя свыше 10 лет)</v>
          </cell>
        </row>
        <row r="574">
          <cell r="B574" t="str">
            <v>00440010230</v>
          </cell>
          <cell r="C574" t="str">
            <v>1315=КЛАПАН 3.151.011-02</v>
          </cell>
          <cell r="D574" t="str">
            <v>шт</v>
          </cell>
          <cell r="E574">
            <v>38098</v>
          </cell>
          <cell r="F574">
            <v>1</v>
          </cell>
          <cell r="G574">
            <v>76151.42</v>
          </cell>
          <cell r="H574">
            <v>76151.42</v>
          </cell>
          <cell r="I574" t="str">
            <v>суммы по справке ТМЗ, находящиеся на центральных складах по состоянию на 31.12.421</v>
          </cell>
          <cell r="J574" t="str">
            <v>свыше 10 лет</v>
          </cell>
          <cell r="K574" t="str">
            <v>от 50 000 до 100 000</v>
          </cell>
          <cell r="L574" t="str">
            <v>Запасные части к компрессорам 6ВВ 25/9</v>
          </cell>
          <cell r="M574" t="str">
            <v>Сорокина</v>
          </cell>
          <cell r="N574" t="str">
            <v>ц.и.о (запрос)</v>
          </cell>
          <cell r="O574">
            <v>0</v>
          </cell>
          <cell r="P574" t="str">
            <v>ц.и.о</v>
          </cell>
          <cell r="Q574">
            <v>100</v>
          </cell>
          <cell r="R574">
            <v>0</v>
          </cell>
          <cell r="S574">
            <v>0</v>
          </cell>
          <cell r="T574">
            <v>0</v>
          </cell>
          <cell r="U574">
            <v>76151.42</v>
          </cell>
          <cell r="V574">
            <v>0</v>
          </cell>
          <cell r="W574" t="str">
            <v>нет данных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259676.34220000001</v>
          </cell>
          <cell r="AH574" t="str">
            <v xml:space="preserve"> = учетная цена * 3.41 (коэф роста по сроку хранентя свыше 10 лет)</v>
          </cell>
        </row>
        <row r="575">
          <cell r="B575">
            <v>0</v>
          </cell>
          <cell r="C575" t="str">
            <v>Запасные части к вентиляторам</v>
          </cell>
          <cell r="D575" t="str">
            <v>*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 t="str">
            <v>нет данных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</row>
        <row r="576">
          <cell r="B576" t="str">
            <v>00440021081</v>
          </cell>
          <cell r="C576" t="str">
            <v>ЗАСЛОНКА АЗД 133.000.02 Д315</v>
          </cell>
          <cell r="D576" t="str">
            <v>шт</v>
          </cell>
          <cell r="E576">
            <v>38527</v>
          </cell>
          <cell r="F576">
            <v>1</v>
          </cell>
          <cell r="G576">
            <v>18149.75</v>
          </cell>
          <cell r="H576">
            <v>18149.75</v>
          </cell>
          <cell r="I576" t="str">
            <v>суммы по справке ТМЗ, находящиеся на центральных складах по состоянию на 31.12.424</v>
          </cell>
          <cell r="J576" t="str">
            <v>свыше 10 лет</v>
          </cell>
          <cell r="K576" t="str">
            <v>от 10 000 до 50 000</v>
          </cell>
          <cell r="L576" t="str">
            <v>Запасные части к вентиляторам</v>
          </cell>
          <cell r="M576" t="str">
            <v>Сорокина</v>
          </cell>
          <cell r="N576" t="str">
            <v>ц.и.о (запрос)</v>
          </cell>
          <cell r="O576">
            <v>0</v>
          </cell>
          <cell r="P576" t="str">
            <v>ц.и.о</v>
          </cell>
          <cell r="Q576">
            <v>100</v>
          </cell>
          <cell r="R576">
            <v>0</v>
          </cell>
          <cell r="S576">
            <v>0</v>
          </cell>
          <cell r="T576">
            <v>0</v>
          </cell>
          <cell r="U576">
            <v>18149.75</v>
          </cell>
          <cell r="V576">
            <v>0</v>
          </cell>
          <cell r="W576" t="str">
            <v>нет данных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61890.647499999999</v>
          </cell>
          <cell r="AH576" t="str">
            <v xml:space="preserve"> = учетная цена * 3.41 (коэф роста по сроку хранентя свыше 10 лет)</v>
          </cell>
        </row>
        <row r="577">
          <cell r="B577" t="str">
            <v>00440021029</v>
          </cell>
          <cell r="C577" t="str">
            <v>ЗАСЛОНКА ВОЗДУШНАЯ АЗД 192.000-06 800/800</v>
          </cell>
          <cell r="D577" t="str">
            <v>шт</v>
          </cell>
          <cell r="E577">
            <v>38254</v>
          </cell>
          <cell r="F577">
            <v>1</v>
          </cell>
          <cell r="G577">
            <v>16174.62</v>
          </cell>
          <cell r="H577">
            <v>16174.62</v>
          </cell>
          <cell r="I577" t="str">
            <v>суммы по справке ТМЗ, находящиеся на центральных складах по состоянию на 31.12.423</v>
          </cell>
          <cell r="J577" t="str">
            <v>свыше 10 лет</v>
          </cell>
          <cell r="K577" t="str">
            <v>от 10 000 до 50 000</v>
          </cell>
          <cell r="L577" t="str">
            <v>Запасные части к вентиляторам</v>
          </cell>
          <cell r="M577" t="str">
            <v>Сорокина</v>
          </cell>
          <cell r="N577" t="str">
            <v>ц.и.о (запрос)</v>
          </cell>
          <cell r="O577">
            <v>0</v>
          </cell>
          <cell r="P577" t="str">
            <v>ц.и.о</v>
          </cell>
          <cell r="Q577">
            <v>100</v>
          </cell>
          <cell r="R577">
            <v>0</v>
          </cell>
          <cell r="S577">
            <v>0</v>
          </cell>
          <cell r="T577">
            <v>0</v>
          </cell>
          <cell r="U577">
            <v>16174.62</v>
          </cell>
          <cell r="V577">
            <v>0</v>
          </cell>
          <cell r="W577" t="str">
            <v>нет данных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55155.454200000007</v>
          </cell>
          <cell r="AH577" t="str">
            <v xml:space="preserve"> = учетная цена * 3.41 (коэф роста по сроку хранентя свыше 10 лет)</v>
          </cell>
        </row>
        <row r="578">
          <cell r="B578" t="str">
            <v>00440021125</v>
          </cell>
          <cell r="C578" t="str">
            <v>КЛАПАН ОБРАТНЫЙ АЗД 101-02</v>
          </cell>
          <cell r="D578" t="str">
            <v>шт</v>
          </cell>
          <cell r="E578">
            <v>38691</v>
          </cell>
          <cell r="F578">
            <v>2</v>
          </cell>
          <cell r="G578">
            <v>13304.35</v>
          </cell>
          <cell r="H578">
            <v>26608.7</v>
          </cell>
          <cell r="I578" t="str">
            <v>суммы по справке ТМЗ, находящиеся на центральных складах по состоянию на 31.12.425</v>
          </cell>
          <cell r="J578" t="str">
            <v>свыше 10 лет</v>
          </cell>
          <cell r="K578" t="str">
            <v>от 10 000 до 50 000</v>
          </cell>
          <cell r="L578" t="str">
            <v>Запасные части к вентиляторам</v>
          </cell>
          <cell r="M578" t="str">
            <v>Сорокина</v>
          </cell>
          <cell r="N578" t="str">
            <v>ц.и.о (запрос)</v>
          </cell>
          <cell r="O578">
            <v>0</v>
          </cell>
          <cell r="P578" t="str">
            <v>ц.и.о</v>
          </cell>
          <cell r="Q578">
            <v>100</v>
          </cell>
          <cell r="R578">
            <v>0</v>
          </cell>
          <cell r="S578">
            <v>0</v>
          </cell>
          <cell r="T578">
            <v>0</v>
          </cell>
          <cell r="U578">
            <v>26608.7</v>
          </cell>
          <cell r="V578">
            <v>0</v>
          </cell>
          <cell r="W578" t="str">
            <v>нет данных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45367.833500000001</v>
          </cell>
          <cell r="AH578" t="str">
            <v xml:space="preserve"> = учетная цена * 3.41 (коэф роста по сроку хранентя свыше 10 лет)</v>
          </cell>
        </row>
        <row r="579">
          <cell r="B579" t="str">
            <v>00440021126</v>
          </cell>
          <cell r="C579" t="str">
            <v>КЛАПАН ОБРАТНЫЙ АЗД 101-05</v>
          </cell>
          <cell r="D579" t="str">
            <v>шт</v>
          </cell>
          <cell r="E579">
            <v>38691</v>
          </cell>
          <cell r="F579">
            <v>2</v>
          </cell>
          <cell r="G579">
            <v>19643.48</v>
          </cell>
          <cell r="H579">
            <v>39286.959999999999</v>
          </cell>
          <cell r="I579" t="str">
            <v>суммы по справке ТМЗ, находящиеся на центральных складах по состоянию на 31.12.426</v>
          </cell>
          <cell r="J579" t="str">
            <v>свыше 10 лет</v>
          </cell>
          <cell r="K579" t="str">
            <v>от 10 000 до 50 000</v>
          </cell>
          <cell r="L579" t="str">
            <v>Запасные части к вентиляторам</v>
          </cell>
          <cell r="M579" t="str">
            <v>Сорокина</v>
          </cell>
          <cell r="N579" t="str">
            <v>ц.и.о (запрос)</v>
          </cell>
          <cell r="O579">
            <v>0</v>
          </cell>
          <cell r="P579" t="str">
            <v>ц.и.о</v>
          </cell>
          <cell r="Q579">
            <v>100</v>
          </cell>
          <cell r="R579">
            <v>0</v>
          </cell>
          <cell r="S579">
            <v>0</v>
          </cell>
          <cell r="T579">
            <v>0</v>
          </cell>
          <cell r="U579">
            <v>39286.959999999999</v>
          </cell>
          <cell r="V579">
            <v>0</v>
          </cell>
          <cell r="W579" t="str">
            <v>нет данных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66984.266799999998</v>
          </cell>
          <cell r="AH579" t="str">
            <v xml:space="preserve"> = учетная цена * 3.41 (коэф роста по сроку хранентя свыше 10 лет)</v>
          </cell>
        </row>
        <row r="580">
          <cell r="B580" t="str">
            <v>00440021129</v>
          </cell>
          <cell r="C580" t="str">
            <v>КЛАПАН ОБРАТНЫЙ АЗЕ 150*150</v>
          </cell>
          <cell r="D580" t="str">
            <v>шт</v>
          </cell>
          <cell r="E580">
            <v>38691</v>
          </cell>
          <cell r="F580">
            <v>10</v>
          </cell>
          <cell r="G580">
            <v>5973.91</v>
          </cell>
          <cell r="H580">
            <v>59739.1</v>
          </cell>
          <cell r="I580" t="str">
            <v>суммы по справке ТМЗ, находящиеся на центральных складах по состоянию на 31.12.429</v>
          </cell>
          <cell r="J580" t="str">
            <v>свыше 10 лет</v>
          </cell>
          <cell r="K580" t="str">
            <v>от 5000 до 10 000</v>
          </cell>
          <cell r="L580" t="str">
            <v>Запасные части к вентиляторам</v>
          </cell>
          <cell r="M580" t="str">
            <v>Сорокина</v>
          </cell>
          <cell r="N580" t="str">
            <v>ц.и.о (запрос)</v>
          </cell>
          <cell r="O580">
            <v>0</v>
          </cell>
          <cell r="P580" t="str">
            <v>ц.и.о</v>
          </cell>
          <cell r="Q580">
            <v>100</v>
          </cell>
          <cell r="R580">
            <v>0</v>
          </cell>
          <cell r="S580">
            <v>0</v>
          </cell>
          <cell r="T580">
            <v>0</v>
          </cell>
          <cell r="U580">
            <v>59739.1</v>
          </cell>
          <cell r="V580">
            <v>0</v>
          </cell>
          <cell r="W580" t="str">
            <v>нет данных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20371.033100000001</v>
          </cell>
          <cell r="AH580" t="str">
            <v xml:space="preserve"> = учетная цена * 3.41 (коэф роста по сроку хранентя свыше 10 лет)</v>
          </cell>
        </row>
        <row r="581">
          <cell r="B581" t="str">
            <v>00440021127</v>
          </cell>
          <cell r="C581" t="str">
            <v>КЛАПАН ОБРАТНЫЙ АЗЕ 250*250</v>
          </cell>
          <cell r="D581" t="str">
            <v>шт</v>
          </cell>
          <cell r="E581">
            <v>38691</v>
          </cell>
          <cell r="F581">
            <v>7</v>
          </cell>
          <cell r="G581">
            <v>7747.8300000000008</v>
          </cell>
          <cell r="H581">
            <v>54234.810000000005</v>
          </cell>
          <cell r="I581" t="str">
            <v>суммы по справке ТМЗ, находящиеся на центральных складах по состоянию на 31.12.427</v>
          </cell>
          <cell r="J581" t="str">
            <v>свыше 10 лет</v>
          </cell>
          <cell r="K581" t="str">
            <v>от 5000 до 10 000</v>
          </cell>
          <cell r="L581" t="str">
            <v>Запасные части к вентиляторам</v>
          </cell>
          <cell r="M581" t="str">
            <v>Сорокина</v>
          </cell>
          <cell r="N581" t="str">
            <v>ц.и.о (запрос)</v>
          </cell>
          <cell r="O581">
            <v>0</v>
          </cell>
          <cell r="P581" t="str">
            <v>ц.и.о</v>
          </cell>
          <cell r="Q581">
            <v>100</v>
          </cell>
          <cell r="R581">
            <v>0</v>
          </cell>
          <cell r="S581">
            <v>0</v>
          </cell>
          <cell r="T581">
            <v>0</v>
          </cell>
          <cell r="U581">
            <v>54234.810000000005</v>
          </cell>
          <cell r="V581">
            <v>0</v>
          </cell>
          <cell r="W581" t="str">
            <v>нет данных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26420.100300000006</v>
          </cell>
          <cell r="AH581" t="str">
            <v xml:space="preserve"> = учетная цена * 3.41 (коэф роста по сроку хранентя свыше 10 лет)</v>
          </cell>
        </row>
        <row r="582">
          <cell r="B582" t="str">
            <v>00440021128</v>
          </cell>
          <cell r="C582" t="str">
            <v>КЛАПАН ОБРАТНЫЙ АЗЕ 250*300</v>
          </cell>
          <cell r="D582" t="str">
            <v>шт</v>
          </cell>
          <cell r="E582">
            <v>38691</v>
          </cell>
          <cell r="F582">
            <v>5</v>
          </cell>
          <cell r="G582">
            <v>9313.0400000000009</v>
          </cell>
          <cell r="H582">
            <v>46565.200000000004</v>
          </cell>
          <cell r="I582" t="str">
            <v>суммы по справке ТМЗ, находящиеся на центральных складах по состоянию на 31.12.428</v>
          </cell>
          <cell r="J582" t="str">
            <v>свыше 10 лет</v>
          </cell>
          <cell r="K582" t="str">
            <v>от 5000 до 10 000</v>
          </cell>
          <cell r="L582" t="str">
            <v>Запасные части к вентиляторам</v>
          </cell>
          <cell r="M582" t="str">
            <v>Сорокина</v>
          </cell>
          <cell r="N582" t="str">
            <v>ц.и.о (запрос)</v>
          </cell>
          <cell r="O582">
            <v>0</v>
          </cell>
          <cell r="P582" t="str">
            <v>ц.и.о</v>
          </cell>
          <cell r="Q582">
            <v>100</v>
          </cell>
          <cell r="R582">
            <v>0</v>
          </cell>
          <cell r="S582">
            <v>0</v>
          </cell>
          <cell r="T582">
            <v>0</v>
          </cell>
          <cell r="U582">
            <v>46565.200000000004</v>
          </cell>
          <cell r="V582">
            <v>0</v>
          </cell>
          <cell r="W582" t="str">
            <v>нет данных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31757.466400000005</v>
          </cell>
          <cell r="AH582" t="str">
            <v xml:space="preserve"> = учетная цена * 3.41 (коэф роста по сроку хранентя свыше 10 лет)</v>
          </cell>
        </row>
        <row r="583">
          <cell r="B583" t="str">
            <v>00440021376</v>
          </cell>
          <cell r="C583" t="str">
            <v>РЕШЕТКА ВЕНТИЛЯЦИОННАЯ GS-130 125*425</v>
          </cell>
          <cell r="D583" t="str">
            <v>шт</v>
          </cell>
          <cell r="E583" t="str">
            <v>23.07.2008</v>
          </cell>
          <cell r="F583">
            <v>2</v>
          </cell>
          <cell r="G583">
            <v>12155.03</v>
          </cell>
          <cell r="H583">
            <v>24310.06</v>
          </cell>
          <cell r="I583" t="str">
            <v>суммы по справке ТМЗ, находящиеся на центральных складах по состоянию на 31.12.430</v>
          </cell>
          <cell r="J583" t="str">
            <v>от 5 до 10 лет</v>
          </cell>
          <cell r="K583" t="str">
            <v>от 10 000 до 50 000</v>
          </cell>
          <cell r="L583" t="str">
            <v>Запасные части к вентиляторам</v>
          </cell>
          <cell r="M583" t="str">
            <v>Сорокина</v>
          </cell>
          <cell r="N583" t="str">
            <v>ц.и.о (запрос)</v>
          </cell>
          <cell r="O583">
            <v>0</v>
          </cell>
          <cell r="P583" t="str">
            <v>ц.и.о</v>
          </cell>
          <cell r="Q583">
            <v>100</v>
          </cell>
          <cell r="R583">
            <v>0</v>
          </cell>
          <cell r="S583">
            <v>0</v>
          </cell>
          <cell r="T583">
            <v>0</v>
          </cell>
          <cell r="U583">
            <v>24310.06</v>
          </cell>
          <cell r="V583">
            <v>0</v>
          </cell>
          <cell r="W583" t="str">
            <v>нет данных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30873.776200000004</v>
          </cell>
          <cell r="AH583" t="str">
            <v xml:space="preserve"> = учетная цена * 2.54 (коэф роста по сроку хранения от 3 до 10 лет)</v>
          </cell>
        </row>
        <row r="584">
          <cell r="B584">
            <v>0</v>
          </cell>
          <cell r="C584" t="str">
            <v>Запасные части к гидроаппаратуре</v>
          </cell>
          <cell r="D584" t="str">
            <v>*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 t="str">
            <v>нет данных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</row>
        <row r="585">
          <cell r="B585" t="str">
            <v>00440040014</v>
          </cell>
          <cell r="C585" t="str">
            <v>ГИДРОКЛАПАН Г 54-35М</v>
          </cell>
          <cell r="D585" t="str">
            <v>шт</v>
          </cell>
          <cell r="E585">
            <v>37888</v>
          </cell>
          <cell r="F585">
            <v>1</v>
          </cell>
          <cell r="G585">
            <v>12111.12</v>
          </cell>
          <cell r="H585">
            <v>12111.12</v>
          </cell>
          <cell r="I585" t="str">
            <v>суммы по справке ТМЗ, находящиеся на центральных складах по состоянию на 31.12.434</v>
          </cell>
          <cell r="J585" t="str">
            <v>свыше 10 лет</v>
          </cell>
          <cell r="K585" t="str">
            <v>от 10 000 до 50 000</v>
          </cell>
          <cell r="L585" t="str">
            <v>Запасные части к гидроаппаратуре</v>
          </cell>
          <cell r="M585" t="str">
            <v>Сорокина</v>
          </cell>
          <cell r="N585" t="str">
            <v>ц.и.о (запрос)</v>
          </cell>
          <cell r="O585">
            <v>0</v>
          </cell>
          <cell r="P585" t="str">
            <v>ц.и.о</v>
          </cell>
          <cell r="Q585">
            <v>100</v>
          </cell>
          <cell r="R585">
            <v>0</v>
          </cell>
          <cell r="S585">
            <v>0</v>
          </cell>
          <cell r="T585">
            <v>0</v>
          </cell>
          <cell r="U585">
            <v>12111.12</v>
          </cell>
          <cell r="V585">
            <v>0</v>
          </cell>
          <cell r="W585" t="str">
            <v>нет данных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41298.919200000004</v>
          </cell>
          <cell r="AH585" t="str">
            <v xml:space="preserve"> = учетная цена * 3.41 (коэф роста по сроку хранентя свыше 10 лет)</v>
          </cell>
        </row>
        <row r="586">
          <cell r="B586" t="str">
            <v>00440041027</v>
          </cell>
          <cell r="C586" t="str">
            <v>ГИДРОКЛАПАН Г 54-35М6</v>
          </cell>
          <cell r="D586" t="str">
            <v>шт</v>
          </cell>
          <cell r="E586">
            <v>38090</v>
          </cell>
          <cell r="F586">
            <v>3</v>
          </cell>
          <cell r="G586">
            <v>12495.210000000001</v>
          </cell>
          <cell r="H586">
            <v>37485.630000000005</v>
          </cell>
          <cell r="I586" t="str">
            <v>суммы по справке ТМЗ, находящиеся на центральных складах по состоянию на 31.12.451</v>
          </cell>
          <cell r="J586" t="str">
            <v>свыше 10 лет</v>
          </cell>
          <cell r="K586" t="str">
            <v>от 10 000 до 50 000</v>
          </cell>
          <cell r="L586" t="str">
            <v>Запасные части к гидроаппаратуре</v>
          </cell>
          <cell r="M586" t="str">
            <v>Сорокина</v>
          </cell>
          <cell r="N586" t="str">
            <v>ц.и.о (запрос)</v>
          </cell>
          <cell r="O586">
            <v>0</v>
          </cell>
          <cell r="P586" t="str">
            <v>ц.и.о</v>
          </cell>
          <cell r="Q586">
            <v>100</v>
          </cell>
          <cell r="R586">
            <v>0</v>
          </cell>
          <cell r="S586">
            <v>0</v>
          </cell>
          <cell r="T586">
            <v>0</v>
          </cell>
          <cell r="U586">
            <v>37485.630000000005</v>
          </cell>
          <cell r="V586">
            <v>0</v>
          </cell>
          <cell r="W586" t="str">
            <v>нет данных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42608.666100000002</v>
          </cell>
          <cell r="AH586" t="str">
            <v xml:space="preserve"> = учетная цена * 3.41 (коэф роста по сроку хранентя свыше 10 лет)</v>
          </cell>
        </row>
        <row r="587">
          <cell r="B587" t="str">
            <v>00440040951</v>
          </cell>
          <cell r="C587" t="str">
            <v>ГИДРОКЛАПАН Г 71-31 УХЛ</v>
          </cell>
          <cell r="D587" t="str">
            <v>шт</v>
          </cell>
          <cell r="E587">
            <v>37363</v>
          </cell>
          <cell r="F587">
            <v>7</v>
          </cell>
          <cell r="G587">
            <v>150</v>
          </cell>
          <cell r="H587">
            <v>1050</v>
          </cell>
          <cell r="I587" t="str">
            <v>суммы по справке ТМЗ, находящиеся на центральных складах по состоянию на 31.12.447</v>
          </cell>
          <cell r="J587" t="str">
            <v>свыше 10 лет</v>
          </cell>
          <cell r="K587" t="str">
            <v>до 1000 тенге</v>
          </cell>
          <cell r="L587" t="str">
            <v>Запасные части к гидроаппаратуре</v>
          </cell>
          <cell r="M587" t="str">
            <v>Сорокина</v>
          </cell>
          <cell r="N587" t="str">
            <v>ц.и.о (запрос)</v>
          </cell>
          <cell r="O587">
            <v>0</v>
          </cell>
          <cell r="P587" t="str">
            <v>ц.и.о</v>
          </cell>
          <cell r="Q587">
            <v>100</v>
          </cell>
          <cell r="R587">
            <v>0</v>
          </cell>
          <cell r="S587">
            <v>0</v>
          </cell>
          <cell r="T587">
            <v>0</v>
          </cell>
          <cell r="U587">
            <v>1050</v>
          </cell>
          <cell r="V587">
            <v>0</v>
          </cell>
          <cell r="W587" t="str">
            <v>нет данных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511.5</v>
          </cell>
          <cell r="AH587" t="str">
            <v xml:space="preserve"> = учетная цена * 3.41 (коэф роста по сроку хранентя свыше 10 лет)</v>
          </cell>
        </row>
        <row r="588">
          <cell r="B588" t="str">
            <v>00440040955</v>
          </cell>
          <cell r="C588" t="str">
            <v>ГИДРОКЛАПАН Г51-32</v>
          </cell>
          <cell r="D588" t="str">
            <v>шт</v>
          </cell>
          <cell r="E588" t="str">
            <v>14.07.2006</v>
          </cell>
          <cell r="F588">
            <v>2</v>
          </cell>
          <cell r="G588">
            <v>3672.4571999999998</v>
          </cell>
          <cell r="H588">
            <v>7344.9143999999997</v>
          </cell>
          <cell r="I588" t="str">
            <v>суммы по справке ТМЗ, находящиеся на центральных складах по состоянию на 31.12.449</v>
          </cell>
          <cell r="J588" t="str">
            <v>от 5 до 10 лет</v>
          </cell>
          <cell r="K588" t="str">
            <v>от 1000 до 5 000</v>
          </cell>
          <cell r="L588" t="str">
            <v>Запасные части к гидроаппаратуре</v>
          </cell>
          <cell r="M588" t="str">
            <v>Сорокина</v>
          </cell>
          <cell r="N588" t="str">
            <v>ц.и.о (запрос)</v>
          </cell>
          <cell r="O588">
            <v>0</v>
          </cell>
          <cell r="P588" t="str">
            <v>ц.и.о</v>
          </cell>
          <cell r="Q588">
            <v>100</v>
          </cell>
          <cell r="R588">
            <v>0</v>
          </cell>
          <cell r="S588">
            <v>0</v>
          </cell>
          <cell r="T588">
            <v>0</v>
          </cell>
          <cell r="U588">
            <v>7344.9143999999997</v>
          </cell>
          <cell r="V588">
            <v>0</v>
          </cell>
          <cell r="W588" t="str">
            <v>нет данных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9328.0412880000003</v>
          </cell>
          <cell r="AH588" t="str">
            <v xml:space="preserve"> = учетная цена * 2.54 (коэф роста по сроку хранения от 3 до 10 лет)</v>
          </cell>
        </row>
        <row r="589">
          <cell r="B589" t="str">
            <v>00440040964</v>
          </cell>
          <cell r="C589" t="str">
            <v>ГИДРОКЛАПАН МКПВ-10/3 С2Р2</v>
          </cell>
          <cell r="D589" t="str">
            <v>шт</v>
          </cell>
          <cell r="E589">
            <v>37888</v>
          </cell>
          <cell r="F589">
            <v>6</v>
          </cell>
          <cell r="G589">
            <v>11887.560000000003</v>
          </cell>
          <cell r="H589">
            <v>71325.360000000015</v>
          </cell>
          <cell r="I589" t="str">
            <v>прил. 10  протокола инвент. 2015г. (поступившие ранее 2007г.)</v>
          </cell>
          <cell r="J589" t="str">
            <v>свыше 10 лет</v>
          </cell>
          <cell r="K589" t="str">
            <v>от 10 000 до 50 000</v>
          </cell>
          <cell r="L589" t="str">
            <v>Запасные части к гидроаппаратуре</v>
          </cell>
          <cell r="M589" t="str">
            <v>Сорокина</v>
          </cell>
          <cell r="N589" t="str">
            <v>ц.и.о (запрос)</v>
          </cell>
          <cell r="O589">
            <v>0</v>
          </cell>
          <cell r="P589" t="str">
            <v>ц.и.о</v>
          </cell>
          <cell r="Q589">
            <v>100</v>
          </cell>
          <cell r="R589">
            <v>0</v>
          </cell>
          <cell r="S589">
            <v>0</v>
          </cell>
          <cell r="T589">
            <v>0</v>
          </cell>
          <cell r="U589">
            <v>71325.360000000015</v>
          </cell>
          <cell r="V589">
            <v>0</v>
          </cell>
          <cell r="W589" t="str">
            <v>нет данных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40536.579600000012</v>
          </cell>
          <cell r="AH589" t="str">
            <v xml:space="preserve"> = учетная цена * 3.41 (коэф роста по сроку хранентя свыше 10 лет)</v>
          </cell>
        </row>
        <row r="590">
          <cell r="B590" t="str">
            <v>00440040906</v>
          </cell>
          <cell r="C590" t="str">
            <v>ГИДРОРАСПРЕДЕЛИТЕЛЬ 1Р 203 АЛ1 44 В110 НМД</v>
          </cell>
          <cell r="D590" t="str">
            <v>шт</v>
          </cell>
          <cell r="E590">
            <v>37195</v>
          </cell>
          <cell r="F590">
            <v>5</v>
          </cell>
          <cell r="G590">
            <v>23702.5</v>
          </cell>
          <cell r="H590">
            <v>118512.5</v>
          </cell>
          <cell r="I590" t="str">
            <v>прил. 10  протокола инвент. 2015г. (поступившие ранее 2007г.)</v>
          </cell>
          <cell r="J590" t="str">
            <v>свыше 10 лет</v>
          </cell>
          <cell r="K590" t="str">
            <v>от 10 000 до 50 000</v>
          </cell>
          <cell r="L590" t="str">
            <v>Запасные части к гидроаппаратуре</v>
          </cell>
          <cell r="M590" t="str">
            <v>Сорокина</v>
          </cell>
          <cell r="N590" t="str">
            <v>ц.и.о (запрос)</v>
          </cell>
          <cell r="O590">
            <v>0</v>
          </cell>
          <cell r="P590" t="str">
            <v>ц.и.о</v>
          </cell>
          <cell r="Q590">
            <v>100</v>
          </cell>
          <cell r="R590">
            <v>0</v>
          </cell>
          <cell r="S590">
            <v>0</v>
          </cell>
          <cell r="T590">
            <v>0</v>
          </cell>
          <cell r="U590">
            <v>118512.5</v>
          </cell>
          <cell r="V590">
            <v>0</v>
          </cell>
          <cell r="W590" t="str">
            <v>нет данных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80825.525000000009</v>
          </cell>
          <cell r="AH590" t="str">
            <v xml:space="preserve"> = учетная цена * 3.41 (коэф роста по сроку хранентя свыше 10 лет)</v>
          </cell>
        </row>
        <row r="591">
          <cell r="B591" t="str">
            <v>00440040859</v>
          </cell>
          <cell r="C591" t="str">
            <v>ГИДРОРАСПРЕДЕЛИТЕЛЬ ВЕ 6.574А 220</v>
          </cell>
          <cell r="D591" t="str">
            <v>шт</v>
          </cell>
          <cell r="E591">
            <v>38090</v>
          </cell>
          <cell r="F591">
            <v>14</v>
          </cell>
          <cell r="G591">
            <v>7172.01</v>
          </cell>
          <cell r="H591">
            <v>100408.14</v>
          </cell>
          <cell r="I591" t="str">
            <v>суммы по справке ТМЗ, находящиеся на центральных складах по состоянию на 31.12.444</v>
          </cell>
          <cell r="J591" t="str">
            <v>свыше 10 лет</v>
          </cell>
          <cell r="K591" t="str">
            <v>от 5000 до 10 000</v>
          </cell>
          <cell r="L591" t="str">
            <v>Запасные части к гидроаппаратуре</v>
          </cell>
          <cell r="M591" t="str">
            <v>Сорокина</v>
          </cell>
          <cell r="N591" t="str">
            <v>ц.и.о (запрос)</v>
          </cell>
          <cell r="O591">
            <v>0</v>
          </cell>
          <cell r="P591" t="str">
            <v>ц.и.о</v>
          </cell>
          <cell r="Q591">
            <v>100</v>
          </cell>
          <cell r="R591">
            <v>0</v>
          </cell>
          <cell r="S591">
            <v>0</v>
          </cell>
          <cell r="T591">
            <v>0</v>
          </cell>
          <cell r="U591">
            <v>100408.14</v>
          </cell>
          <cell r="V591">
            <v>0</v>
          </cell>
          <cell r="W591" t="str">
            <v>нет данных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24456.554100000001</v>
          </cell>
          <cell r="AH591" t="str">
            <v xml:space="preserve"> = учетная цена * 3.41 (коэф роста по сроку хранентя свыше 10 лет)</v>
          </cell>
        </row>
        <row r="592">
          <cell r="B592" t="str">
            <v>00440040907</v>
          </cell>
          <cell r="C592" t="str">
            <v>ГИДРОРАСПРЕДЕЛИТЕЛЬ ВЕХ 16.44 В110 НМД</v>
          </cell>
          <cell r="D592" t="str">
            <v>шт</v>
          </cell>
          <cell r="E592">
            <v>37195</v>
          </cell>
          <cell r="F592">
            <v>11</v>
          </cell>
          <cell r="G592">
            <v>18255.060000000001</v>
          </cell>
          <cell r="H592">
            <v>200805.66</v>
          </cell>
          <cell r="I592" t="str">
            <v>суммы по справке ТМЗ, находящиеся на центральных складах по состоянию на 31.12.446</v>
          </cell>
          <cell r="J592" t="str">
            <v>свыше 10 лет</v>
          </cell>
          <cell r="K592" t="str">
            <v>от 10 000 до 50 000</v>
          </cell>
          <cell r="L592" t="str">
            <v>Запасные части к гидроаппаратуре</v>
          </cell>
          <cell r="M592" t="str">
            <v>Сорокина</v>
          </cell>
          <cell r="N592" t="str">
            <v>ц.и.о (запрос)</v>
          </cell>
          <cell r="O592">
            <v>0</v>
          </cell>
          <cell r="P592" t="str">
            <v>ц.и.о</v>
          </cell>
          <cell r="Q592">
            <v>100</v>
          </cell>
          <cell r="R592">
            <v>0</v>
          </cell>
          <cell r="S592">
            <v>0</v>
          </cell>
          <cell r="T592">
            <v>0</v>
          </cell>
          <cell r="U592">
            <v>200805.66</v>
          </cell>
          <cell r="V592">
            <v>0</v>
          </cell>
          <cell r="W592" t="str">
            <v>нет данных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62249.754600000007</v>
          </cell>
          <cell r="AH592" t="str">
            <v xml:space="preserve"> = учетная цена * 3.41 (коэф роста по сроку хранентя свыше 10 лет)</v>
          </cell>
        </row>
        <row r="593">
          <cell r="B593" t="str">
            <v>00440040004</v>
          </cell>
          <cell r="C593" t="str">
            <v>ГИДРОРАСПРЕДЕЛИТЕЛЬ ПЕ 6.574А</v>
          </cell>
          <cell r="D593" t="str">
            <v>шт</v>
          </cell>
          <cell r="E593">
            <v>37195</v>
          </cell>
          <cell r="F593">
            <v>4</v>
          </cell>
          <cell r="G593">
            <v>13743</v>
          </cell>
          <cell r="H593">
            <v>54972</v>
          </cell>
          <cell r="I593" t="str">
            <v>суммы по справке ТМЗ, находящиеся на центральных складах по состоянию на 31.12.433</v>
          </cell>
          <cell r="J593" t="str">
            <v>свыше 10 лет</v>
          </cell>
          <cell r="K593" t="str">
            <v>от 10 000 до 50 000</v>
          </cell>
          <cell r="L593" t="str">
            <v>Запасные части к гидроаппаратуре</v>
          </cell>
          <cell r="M593" t="str">
            <v>Сорокина</v>
          </cell>
          <cell r="N593" t="str">
            <v>ц.и.о (запрос)</v>
          </cell>
          <cell r="O593">
            <v>0</v>
          </cell>
          <cell r="P593" t="str">
            <v>ц.и.о</v>
          </cell>
          <cell r="Q593">
            <v>100</v>
          </cell>
          <cell r="R593">
            <v>0</v>
          </cell>
          <cell r="S593">
            <v>0</v>
          </cell>
          <cell r="T593">
            <v>0</v>
          </cell>
          <cell r="U593">
            <v>54972</v>
          </cell>
          <cell r="V593">
            <v>0</v>
          </cell>
          <cell r="W593" t="str">
            <v>нет данных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46863.630000000005</v>
          </cell>
          <cell r="AH593" t="str">
            <v xml:space="preserve"> = учетная цена * 3.41 (коэф роста по сроку хранентя свыше 10 лет)</v>
          </cell>
        </row>
        <row r="594">
          <cell r="B594" t="str">
            <v>00440040801</v>
          </cell>
          <cell r="C594" t="str">
            <v>ДРОССЕЛЬ ПГ 77-12</v>
          </cell>
          <cell r="D594" t="str">
            <v>шт</v>
          </cell>
          <cell r="E594" t="str">
            <v>21.05.2007</v>
          </cell>
          <cell r="F594">
            <v>2</v>
          </cell>
          <cell r="G594">
            <v>2499.9911000000002</v>
          </cell>
          <cell r="H594">
            <v>4999.9822000000004</v>
          </cell>
          <cell r="I594" t="str">
            <v>прил. 11 протокола инвент. 2015г. (РАО.)</v>
          </cell>
          <cell r="J594" t="str">
            <v>от 5 до 10 лет</v>
          </cell>
          <cell r="K594" t="str">
            <v>от 1000 до 5 000</v>
          </cell>
          <cell r="L594" t="str">
            <v>Запасные части к гидроаппаратуре</v>
          </cell>
          <cell r="M594" t="str">
            <v>Сорокина</v>
          </cell>
          <cell r="N594" t="str">
            <v>ц.и.о (запрос)</v>
          </cell>
          <cell r="O594">
            <v>0</v>
          </cell>
          <cell r="P594" t="str">
            <v>ц.и.о</v>
          </cell>
          <cell r="Q594">
            <v>100</v>
          </cell>
          <cell r="R594">
            <v>0</v>
          </cell>
          <cell r="S594">
            <v>0</v>
          </cell>
          <cell r="T594">
            <v>0</v>
          </cell>
          <cell r="U594">
            <v>4999.9822000000004</v>
          </cell>
          <cell r="V594">
            <v>0</v>
          </cell>
          <cell r="W594" t="str">
            <v>нет данных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6349.9773940000005</v>
          </cell>
          <cell r="AH594" t="str">
            <v xml:space="preserve"> = учетная цена * 2.54 (коэф роста по сроку хранения от 3 до 10 лет)</v>
          </cell>
        </row>
        <row r="595">
          <cell r="B595" t="str">
            <v>00440040809</v>
          </cell>
          <cell r="C595" t="str">
            <v>КЛАПАН ПВГ 54-32М</v>
          </cell>
          <cell r="D595" t="str">
            <v>шт</v>
          </cell>
          <cell r="E595" t="str">
            <v>13.08.2010</v>
          </cell>
          <cell r="F595">
            <v>1</v>
          </cell>
          <cell r="G595">
            <v>22000</v>
          </cell>
          <cell r="H595">
            <v>22000</v>
          </cell>
          <cell r="I595" t="str">
            <v>суммы по справке ТМЗ, находящиеся на центральных складах по состоянию на 31.12.443</v>
          </cell>
          <cell r="J595" t="str">
            <v>от 5 до 10 лет</v>
          </cell>
          <cell r="K595" t="str">
            <v>от 10 000 до 50 000</v>
          </cell>
          <cell r="L595" t="str">
            <v>Запасные части к гидроаппаратуре</v>
          </cell>
          <cell r="M595" t="str">
            <v>Сорокина</v>
          </cell>
          <cell r="N595" t="str">
            <v>ц.и.о (запрос)</v>
          </cell>
          <cell r="O595">
            <v>0</v>
          </cell>
          <cell r="P595" t="str">
            <v>ц.и.о</v>
          </cell>
          <cell r="Q595">
            <v>100</v>
          </cell>
          <cell r="R595">
            <v>0</v>
          </cell>
          <cell r="S595">
            <v>0</v>
          </cell>
          <cell r="T595">
            <v>0</v>
          </cell>
          <cell r="U595">
            <v>22000</v>
          </cell>
          <cell r="V595">
            <v>0</v>
          </cell>
          <cell r="W595" t="str">
            <v>нет данных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55880</v>
          </cell>
          <cell r="AH595" t="str">
            <v xml:space="preserve"> = учетная цена * 2.54 (коэф роста по сроку хранения от 3 до 10 лет)</v>
          </cell>
        </row>
        <row r="596">
          <cell r="B596" t="str">
            <v>00440040800</v>
          </cell>
          <cell r="C596" t="str">
            <v>КЛАПАН ПГ21-24</v>
          </cell>
          <cell r="D596" t="str">
            <v>шт</v>
          </cell>
          <cell r="E596" t="str">
            <v>21.05.2007</v>
          </cell>
          <cell r="F596">
            <v>1</v>
          </cell>
          <cell r="G596">
            <v>3000.0079999999998</v>
          </cell>
          <cell r="H596">
            <v>3000.0079999999998</v>
          </cell>
          <cell r="I596" t="str">
            <v>прил. 11 протокола инвент. 2015г. (РАО.)</v>
          </cell>
          <cell r="J596" t="str">
            <v>от 5 до 10 лет</v>
          </cell>
          <cell r="K596" t="str">
            <v>от 1000 до 5 000</v>
          </cell>
          <cell r="L596" t="str">
            <v>Запасные части к гидроаппаратуре</v>
          </cell>
          <cell r="M596" t="str">
            <v>Сорокина</v>
          </cell>
          <cell r="N596" t="str">
            <v>ц.и.о (запрос)</v>
          </cell>
          <cell r="O596">
            <v>0</v>
          </cell>
          <cell r="P596" t="str">
            <v>ц.и.о</v>
          </cell>
          <cell r="Q596">
            <v>100</v>
          </cell>
          <cell r="R596">
            <v>0</v>
          </cell>
          <cell r="S596">
            <v>0</v>
          </cell>
          <cell r="T596">
            <v>0</v>
          </cell>
          <cell r="U596">
            <v>3000.0079999999998</v>
          </cell>
          <cell r="V596">
            <v>0</v>
          </cell>
          <cell r="W596" t="str">
            <v>нет данных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7620.0203199999996</v>
          </cell>
          <cell r="AH596" t="str">
            <v xml:space="preserve"> = учетная цена * 2.54 (коэф роста по сроку хранения от 3 до 10 лет)</v>
          </cell>
        </row>
        <row r="597">
          <cell r="B597" t="str">
            <v>00440040804</v>
          </cell>
          <cell r="C597" t="str">
            <v>КЛАПАН ПГ51-24</v>
          </cell>
          <cell r="D597" t="str">
            <v>шт</v>
          </cell>
          <cell r="E597" t="str">
            <v>21.05.2007</v>
          </cell>
          <cell r="F597">
            <v>3</v>
          </cell>
          <cell r="G597">
            <v>3820.3518749999998</v>
          </cell>
          <cell r="H597">
            <v>11461.055624999999</v>
          </cell>
          <cell r="I597" t="str">
            <v>суммы по справке ТМЗ, находящиеся на центральных складах по состоянию на 31.12.454</v>
          </cell>
          <cell r="J597" t="str">
            <v>от 5 до 10 лет</v>
          </cell>
          <cell r="K597" t="str">
            <v>от 1000 до 5 000</v>
          </cell>
          <cell r="L597" t="str">
            <v>Запасные части к гидроаппаратуре</v>
          </cell>
          <cell r="M597" t="str">
            <v>Сорокина</v>
          </cell>
          <cell r="N597" t="str">
            <v>ц.и.о (запрос)</v>
          </cell>
          <cell r="O597">
            <v>0</v>
          </cell>
          <cell r="P597" t="str">
            <v>ц.и.о</v>
          </cell>
          <cell r="Q597">
            <v>100</v>
          </cell>
          <cell r="R597">
            <v>0</v>
          </cell>
          <cell r="S597">
            <v>0</v>
          </cell>
          <cell r="T597">
            <v>0</v>
          </cell>
          <cell r="U597">
            <v>11461.055624999999</v>
          </cell>
          <cell r="V597">
            <v>0</v>
          </cell>
          <cell r="W597" t="str">
            <v>нет данных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9703.6937624999991</v>
          </cell>
          <cell r="AH597" t="str">
            <v xml:space="preserve"> = учетная цена * 2.54 (коэф роста по сроку хранения от 3 до 10 лет)</v>
          </cell>
        </row>
        <row r="598">
          <cell r="B598" t="str">
            <v>00440040895</v>
          </cell>
          <cell r="C598" t="str">
            <v>МАСЛОСТАНЦИЯ НПЛ 8-25/6.3</v>
          </cell>
          <cell r="D598" t="str">
            <v>шт</v>
          </cell>
          <cell r="E598">
            <v>37195</v>
          </cell>
          <cell r="F598">
            <v>1</v>
          </cell>
          <cell r="G598">
            <v>44100</v>
          </cell>
          <cell r="H598">
            <v>44100</v>
          </cell>
          <cell r="I598" t="str">
            <v>суммы по справке ТМЗ, находящиеся на центральных складах по состоянию на 31.12.445</v>
          </cell>
          <cell r="J598" t="str">
            <v>свыше 10 лет</v>
          </cell>
          <cell r="K598" t="str">
            <v>от 10 000 до 50 000</v>
          </cell>
          <cell r="L598" t="str">
            <v>Запасные части к гидроаппаратуре</v>
          </cell>
          <cell r="M598" t="str">
            <v>Сорокина</v>
          </cell>
          <cell r="N598" t="str">
            <v>ц.и.о (запрос)</v>
          </cell>
          <cell r="O598">
            <v>0</v>
          </cell>
          <cell r="P598" t="str">
            <v>ц.и.о</v>
          </cell>
          <cell r="Q598">
            <v>100</v>
          </cell>
          <cell r="R598">
            <v>0</v>
          </cell>
          <cell r="S598">
            <v>0</v>
          </cell>
          <cell r="T598">
            <v>0</v>
          </cell>
          <cell r="U598">
            <v>44100</v>
          </cell>
          <cell r="V598">
            <v>0</v>
          </cell>
          <cell r="W598" t="str">
            <v>нет данных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150381</v>
          </cell>
          <cell r="AH598" t="str">
            <v xml:space="preserve"> = учетная цена * 3.41 (коэф роста по сроку хранентя свыше 10 лет)</v>
          </cell>
        </row>
        <row r="599">
          <cell r="B599" t="str">
            <v>00440040220</v>
          </cell>
          <cell r="C599" t="str">
            <v>НАСОС 100Г12-25М</v>
          </cell>
          <cell r="D599" t="str">
            <v>шт</v>
          </cell>
          <cell r="E599">
            <v>37225</v>
          </cell>
          <cell r="F599">
            <v>2</v>
          </cell>
          <cell r="G599">
            <v>20000</v>
          </cell>
          <cell r="H599">
            <v>40000</v>
          </cell>
          <cell r="I599" t="str">
            <v>суммы по справке ТМЗ, находящиеся на центральных складах по состоянию на 31.12.441</v>
          </cell>
          <cell r="J599" t="str">
            <v>свыше 10 лет</v>
          </cell>
          <cell r="K599" t="str">
            <v>от 10 000 до 50 000</v>
          </cell>
          <cell r="L599" t="str">
            <v>Запасные части к гидроаппаратуре</v>
          </cell>
          <cell r="M599" t="str">
            <v>Сорокина</v>
          </cell>
          <cell r="N599" t="str">
            <v>ц.и.о (запрос)</v>
          </cell>
          <cell r="O599">
            <v>0</v>
          </cell>
          <cell r="P599" t="str">
            <v>ц.и.о</v>
          </cell>
          <cell r="Q599">
            <v>100</v>
          </cell>
          <cell r="R599">
            <v>0</v>
          </cell>
          <cell r="S599">
            <v>0</v>
          </cell>
          <cell r="T599">
            <v>0</v>
          </cell>
          <cell r="U599">
            <v>40000</v>
          </cell>
          <cell r="V599">
            <v>0</v>
          </cell>
          <cell r="W599" t="str">
            <v>нет данных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68200</v>
          </cell>
          <cell r="AH599" t="str">
            <v xml:space="preserve"> = учетная цена * 3.41 (коэф роста по сроку хранентя свыше 10 лет)</v>
          </cell>
        </row>
        <row r="600">
          <cell r="B600" t="str">
            <v>00440041041</v>
          </cell>
          <cell r="C600" t="str">
            <v>НАСОС БГ 12-41А</v>
          </cell>
          <cell r="D600" t="str">
            <v>шт</v>
          </cell>
          <cell r="E600" t="str">
            <v>09.06.2006</v>
          </cell>
          <cell r="F600">
            <v>2</v>
          </cell>
          <cell r="G600">
            <v>18056.205000000002</v>
          </cell>
          <cell r="H600">
            <v>36112.410000000003</v>
          </cell>
          <cell r="I600" t="str">
            <v>прил. 10  протокола инвент. 2015г. (поступившие ранее 2007г.)</v>
          </cell>
          <cell r="J600" t="str">
            <v>от 5 до 10 лет</v>
          </cell>
          <cell r="K600" t="str">
            <v>от 10 000 до 50 000</v>
          </cell>
          <cell r="L600" t="str">
            <v>Запасные части к гидроаппаратуре</v>
          </cell>
          <cell r="M600" t="str">
            <v>Сорокина</v>
          </cell>
          <cell r="N600" t="str">
            <v>ц.и.о (запрос)</v>
          </cell>
          <cell r="O600">
            <v>0</v>
          </cell>
          <cell r="P600" t="str">
            <v>ц.и.о</v>
          </cell>
          <cell r="Q600">
            <v>100</v>
          </cell>
          <cell r="R600">
            <v>0</v>
          </cell>
          <cell r="S600">
            <v>0</v>
          </cell>
          <cell r="T600">
            <v>0</v>
          </cell>
          <cell r="U600">
            <v>36112.410000000003</v>
          </cell>
          <cell r="V600">
            <v>0</v>
          </cell>
          <cell r="W600" t="str">
            <v>нет данных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45862.760700000006</v>
          </cell>
          <cell r="AH600" t="str">
            <v xml:space="preserve"> = учетная цена * 2.54 (коэф роста по сроку хранения от 3 до 10 лет)</v>
          </cell>
        </row>
        <row r="601">
          <cell r="B601" t="str">
            <v>00440040210</v>
          </cell>
          <cell r="C601" t="str">
            <v>НАСОС Г12-41А</v>
          </cell>
          <cell r="D601" t="str">
            <v>шт</v>
          </cell>
          <cell r="E601">
            <v>37225</v>
          </cell>
          <cell r="F601">
            <v>1</v>
          </cell>
          <cell r="G601">
            <v>69916.600000000006</v>
          </cell>
          <cell r="H601">
            <v>69916.600000000006</v>
          </cell>
          <cell r="I601" t="str">
            <v>суммы по справке ТМЗ, находящиеся на центральных складах по состоянию на 31.12.439</v>
          </cell>
          <cell r="J601" t="str">
            <v>свыше 10 лет</v>
          </cell>
          <cell r="K601" t="str">
            <v>от 50 000 до 100 000</v>
          </cell>
          <cell r="L601" t="str">
            <v>Запасные части к гидроаппаратуре</v>
          </cell>
          <cell r="M601" t="str">
            <v>Сорокина</v>
          </cell>
          <cell r="N601" t="str">
            <v>ц.и.о (запрос)</v>
          </cell>
          <cell r="O601">
            <v>0</v>
          </cell>
          <cell r="P601" t="str">
            <v>ц.и.о</v>
          </cell>
          <cell r="Q601">
            <v>100</v>
          </cell>
          <cell r="R601">
            <v>0</v>
          </cell>
          <cell r="S601">
            <v>0</v>
          </cell>
          <cell r="T601">
            <v>0</v>
          </cell>
          <cell r="U601">
            <v>69916.600000000006</v>
          </cell>
          <cell r="V601">
            <v>0</v>
          </cell>
          <cell r="W601" t="str">
            <v>нет данных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238415.60600000003</v>
          </cell>
          <cell r="AH601" t="str">
            <v xml:space="preserve"> = учетная цена * 3.41 (коэф роста по сроку хранентя свыше 10 лет)</v>
          </cell>
        </row>
        <row r="602">
          <cell r="B602" t="str">
            <v>00440040219</v>
          </cell>
          <cell r="C602" t="str">
            <v>НАСОС НПЛ 12,5-20/16</v>
          </cell>
          <cell r="D602" t="str">
            <v>шт</v>
          </cell>
          <cell r="E602">
            <v>37225</v>
          </cell>
          <cell r="F602">
            <v>3</v>
          </cell>
          <cell r="G602">
            <v>16000</v>
          </cell>
          <cell r="H602">
            <v>48000</v>
          </cell>
          <cell r="I602" t="str">
            <v>суммы по справке ТМЗ, находящиеся на центральных складах по состоянию на 31.12.440</v>
          </cell>
          <cell r="J602" t="str">
            <v>свыше 10 лет</v>
          </cell>
          <cell r="K602" t="str">
            <v>от 10 000 до 50 000</v>
          </cell>
          <cell r="L602" t="str">
            <v>Запасные части к гидроаппаратуре</v>
          </cell>
          <cell r="M602" t="str">
            <v>Сорокина</v>
          </cell>
          <cell r="N602" t="str">
            <v>ц.и.о (запрос)</v>
          </cell>
          <cell r="O602">
            <v>0</v>
          </cell>
          <cell r="P602" t="str">
            <v>ц.и.о</v>
          </cell>
          <cell r="Q602">
            <v>100</v>
          </cell>
          <cell r="R602">
            <v>0</v>
          </cell>
          <cell r="S602">
            <v>0</v>
          </cell>
          <cell r="T602">
            <v>0</v>
          </cell>
          <cell r="U602">
            <v>48000</v>
          </cell>
          <cell r="V602">
            <v>0</v>
          </cell>
          <cell r="W602" t="str">
            <v>нет данных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54560</v>
          </cell>
          <cell r="AH602" t="str">
            <v xml:space="preserve"> = учетная цена * 3.41 (коэф роста по сроку хранентя свыше 10 лет)</v>
          </cell>
        </row>
        <row r="603">
          <cell r="B603" t="str">
            <v>00440040221</v>
          </cell>
          <cell r="C603" t="str">
            <v>НАСОС НПЛ 32-32\63</v>
          </cell>
          <cell r="D603" t="str">
            <v>шт</v>
          </cell>
          <cell r="E603">
            <v>37225</v>
          </cell>
          <cell r="F603">
            <v>2</v>
          </cell>
          <cell r="G603">
            <v>10000</v>
          </cell>
          <cell r="H603">
            <v>20000</v>
          </cell>
          <cell r="I603" t="str">
            <v>суммы по справке ТМЗ, находящиеся на центральных складах по состоянию на 31.12.442</v>
          </cell>
          <cell r="J603" t="str">
            <v>свыше 10 лет</v>
          </cell>
          <cell r="K603" t="str">
            <v>от 10 000 до 50 000</v>
          </cell>
          <cell r="L603" t="str">
            <v>Запасные части к гидроаппаратуре</v>
          </cell>
          <cell r="M603" t="str">
            <v>Сорокина</v>
          </cell>
          <cell r="N603" t="str">
            <v>ц.и.о (запрос)</v>
          </cell>
          <cell r="O603">
            <v>0</v>
          </cell>
          <cell r="P603" t="str">
            <v>ц.и.о</v>
          </cell>
          <cell r="Q603">
            <v>100</v>
          </cell>
          <cell r="R603">
            <v>0</v>
          </cell>
          <cell r="S603">
            <v>0</v>
          </cell>
          <cell r="T603">
            <v>0</v>
          </cell>
          <cell r="U603">
            <v>20000</v>
          </cell>
          <cell r="V603">
            <v>0</v>
          </cell>
          <cell r="W603" t="str">
            <v>нет данных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34100</v>
          </cell>
          <cell r="AH603" t="str">
            <v xml:space="preserve"> = учетная цена * 3.41 (коэф роста по сроку хранентя свыше 10 лет)</v>
          </cell>
        </row>
        <row r="604">
          <cell r="B604" t="str">
            <v>00440040206</v>
          </cell>
          <cell r="C604" t="str">
            <v>НАСОС НПЛ-16\16 (Г12-22)</v>
          </cell>
          <cell r="D604" t="str">
            <v>шт</v>
          </cell>
          <cell r="E604" t="str">
            <v>19.06.2008</v>
          </cell>
          <cell r="F604">
            <v>2</v>
          </cell>
          <cell r="G604">
            <v>51636.735000000001</v>
          </cell>
          <cell r="H604">
            <v>103273.47</v>
          </cell>
          <cell r="I604" t="str">
            <v>суммы по справке ТМЗ, находящиеся на центральных складах по состоянию на 31.12.437</v>
          </cell>
          <cell r="J604" t="str">
            <v>от 5 до 10 лет</v>
          </cell>
          <cell r="K604" t="str">
            <v>от 50 000 до 100 000</v>
          </cell>
          <cell r="L604" t="str">
            <v>Запасные части к гидроаппаратуре</v>
          </cell>
          <cell r="M604" t="str">
            <v>Сорокина</v>
          </cell>
          <cell r="N604" t="str">
            <v>ц.и.о (запрос)</v>
          </cell>
          <cell r="O604">
            <v>0</v>
          </cell>
          <cell r="P604" t="str">
            <v>ц.и.о</v>
          </cell>
          <cell r="Q604">
            <v>100</v>
          </cell>
          <cell r="R604">
            <v>0</v>
          </cell>
          <cell r="S604">
            <v>0</v>
          </cell>
          <cell r="T604">
            <v>0</v>
          </cell>
          <cell r="U604">
            <v>103273.47</v>
          </cell>
          <cell r="V604">
            <v>0</v>
          </cell>
          <cell r="W604" t="str">
            <v>нет данных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131157.3069</v>
          </cell>
          <cell r="AH604" t="str">
            <v xml:space="preserve"> = учетная цена * 2.54 (коэф роста по сроку хранения от 3 до 10 лет)</v>
          </cell>
        </row>
        <row r="605">
          <cell r="B605" t="str">
            <v>00440040206</v>
          </cell>
          <cell r="C605" t="str">
            <v>НАСОС НПЛ-16\16 (Г12-22)</v>
          </cell>
          <cell r="D605" t="str">
            <v>шт</v>
          </cell>
          <cell r="E605">
            <v>39619</v>
          </cell>
          <cell r="F605">
            <v>2</v>
          </cell>
          <cell r="G605">
            <v>69800</v>
          </cell>
          <cell r="H605">
            <v>139600</v>
          </cell>
          <cell r="I605" t="str">
            <v>суммы по справке ТМЗ, находящиеся на центральных складах по состоянию на 31.12.438</v>
          </cell>
          <cell r="J605" t="str">
            <v>от 5 до 10 лет</v>
          </cell>
          <cell r="K605" t="str">
            <v>от 50 000 до 100 000</v>
          </cell>
          <cell r="L605" t="str">
            <v>Запасные части к гидроаппаратуре</v>
          </cell>
          <cell r="M605" t="str">
            <v>Сорокина</v>
          </cell>
          <cell r="N605" t="str">
            <v>ц.и.о (запрос)</v>
          </cell>
          <cell r="O605">
            <v>0</v>
          </cell>
          <cell r="P605" t="str">
            <v>ц.и.о</v>
          </cell>
          <cell r="Q605">
            <v>100</v>
          </cell>
          <cell r="R605">
            <v>0</v>
          </cell>
          <cell r="S605">
            <v>0</v>
          </cell>
          <cell r="T605">
            <v>0</v>
          </cell>
          <cell r="U605">
            <v>139600</v>
          </cell>
          <cell r="V605">
            <v>0</v>
          </cell>
          <cell r="W605" t="str">
            <v>нет данных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177292</v>
          </cell>
          <cell r="AH605" t="str">
            <v xml:space="preserve"> = учетная цена * 2.54 (коэф роста по сроку хранения от 3 до 10 лет)</v>
          </cell>
        </row>
        <row r="606">
          <cell r="B606" t="str">
            <v>00440040953</v>
          </cell>
          <cell r="C606" t="str">
            <v>НАСОС НПЛ-8\6,3</v>
          </cell>
          <cell r="D606" t="str">
            <v>шт</v>
          </cell>
          <cell r="E606">
            <v>37424</v>
          </cell>
          <cell r="F606">
            <v>1</v>
          </cell>
          <cell r="G606">
            <v>100</v>
          </cell>
          <cell r="H606">
            <v>100</v>
          </cell>
          <cell r="I606" t="str">
            <v>суммы по справке ТМЗ, находящиеся на центральных складах по состоянию на 31.12.448</v>
          </cell>
          <cell r="J606" t="str">
            <v>свыше 10 лет</v>
          </cell>
          <cell r="K606" t="str">
            <v>до 1000 тенге</v>
          </cell>
          <cell r="L606" t="str">
            <v>Запасные части к гидроаппаратуре</v>
          </cell>
          <cell r="M606" t="str">
            <v>Сорокина</v>
          </cell>
          <cell r="N606" t="str">
            <v>ц.и.о (запрос)</v>
          </cell>
          <cell r="O606">
            <v>0</v>
          </cell>
          <cell r="P606" t="str">
            <v>ц.и.о</v>
          </cell>
          <cell r="Q606">
            <v>100</v>
          </cell>
          <cell r="R606">
            <v>0</v>
          </cell>
          <cell r="S606">
            <v>0</v>
          </cell>
          <cell r="T606">
            <v>0</v>
          </cell>
          <cell r="U606">
            <v>100</v>
          </cell>
          <cell r="V606">
            <v>0</v>
          </cell>
          <cell r="W606" t="str">
            <v>нет данных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341</v>
          </cell>
          <cell r="AH606" t="str">
            <v xml:space="preserve"> = учетная цена * 3.41 (коэф роста по сроку хранентя свыше 10 лет)</v>
          </cell>
        </row>
        <row r="607">
          <cell r="B607" t="str">
            <v>00440040204</v>
          </cell>
          <cell r="C607" t="str">
            <v>НАСОС НПЛ-8\6,3 (Г12-21А)</v>
          </cell>
          <cell r="D607" t="str">
            <v>шт</v>
          </cell>
          <cell r="E607">
            <v>37225</v>
          </cell>
          <cell r="F607">
            <v>1</v>
          </cell>
          <cell r="G607">
            <v>5395.85</v>
          </cell>
          <cell r="H607">
            <v>5395.85</v>
          </cell>
          <cell r="I607" t="str">
            <v>суммы по справке ТМЗ, находящиеся на центральных складах по состоянию на 31.12.436</v>
          </cell>
          <cell r="J607" t="str">
            <v>свыше 10 лет</v>
          </cell>
          <cell r="K607" t="str">
            <v>от 5000 до 10 000</v>
          </cell>
          <cell r="L607" t="str">
            <v>Запасные части к гидроаппаратуре</v>
          </cell>
          <cell r="M607" t="str">
            <v>Сорокина</v>
          </cell>
          <cell r="N607" t="str">
            <v>ц.и.о (запрос)</v>
          </cell>
          <cell r="O607">
            <v>0</v>
          </cell>
          <cell r="P607" t="str">
            <v>ц.и.о</v>
          </cell>
          <cell r="Q607">
            <v>100</v>
          </cell>
          <cell r="R607">
            <v>0</v>
          </cell>
          <cell r="S607">
            <v>0</v>
          </cell>
          <cell r="T607">
            <v>0</v>
          </cell>
          <cell r="U607">
            <v>5395.85</v>
          </cell>
          <cell r="V607">
            <v>0</v>
          </cell>
          <cell r="W607" t="str">
            <v>нет данных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18399.848500000004</v>
          </cell>
          <cell r="AH607" t="str">
            <v xml:space="preserve"> = учетная цена * 3.41 (коэф роста по сроку хранентя свыше 10 лет)</v>
          </cell>
        </row>
        <row r="608">
          <cell r="B608" t="str">
            <v>00440040109</v>
          </cell>
          <cell r="C608" t="str">
            <v>НАСОС НПШГ-200</v>
          </cell>
          <cell r="D608" t="str">
            <v>шт</v>
          </cell>
          <cell r="E608">
            <v>37011</v>
          </cell>
          <cell r="F608">
            <v>1</v>
          </cell>
          <cell r="G608">
            <v>79951.322999999989</v>
          </cell>
          <cell r="H608">
            <v>79951.322999999989</v>
          </cell>
          <cell r="I608" t="str">
            <v>суммы по справке ТМЗ, находящиеся на центральных складах по состоянию на 31.12.435</v>
          </cell>
          <cell r="J608" t="str">
            <v>свыше 10 лет</v>
          </cell>
          <cell r="K608" t="str">
            <v>от 50 000 до 100 000</v>
          </cell>
          <cell r="L608" t="str">
            <v>Запасные части к гидроаппаратуре</v>
          </cell>
          <cell r="M608" t="str">
            <v>Сорокина</v>
          </cell>
          <cell r="N608" t="str">
            <v>ц.и.о (запрос)</v>
          </cell>
          <cell r="O608">
            <v>0</v>
          </cell>
          <cell r="P608" t="str">
            <v>ц.и.о</v>
          </cell>
          <cell r="Q608">
            <v>100</v>
          </cell>
          <cell r="R608">
            <v>0</v>
          </cell>
          <cell r="S608">
            <v>0</v>
          </cell>
          <cell r="T608">
            <v>0</v>
          </cell>
          <cell r="U608">
            <v>79951.322999999989</v>
          </cell>
          <cell r="V608">
            <v>0</v>
          </cell>
          <cell r="W608" t="str">
            <v>нет данных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272634.01142999995</v>
          </cell>
          <cell r="AH608" t="str">
            <v xml:space="preserve"> = учетная цена * 3.41 (коэф роста по сроку хранентя свыше 10 лет)</v>
          </cell>
        </row>
        <row r="609">
          <cell r="B609" t="str">
            <v>00440040011</v>
          </cell>
          <cell r="C609" t="str">
            <v>НАСОС ОХЛАЖДЕНИЯ Ц-0.37</v>
          </cell>
          <cell r="D609" t="str">
            <v>шт</v>
          </cell>
          <cell r="E609" t="str">
            <v>14.04.2006</v>
          </cell>
          <cell r="F609">
            <v>1</v>
          </cell>
          <cell r="G609">
            <v>20300</v>
          </cell>
          <cell r="H609">
            <v>20300</v>
          </cell>
          <cell r="I609" t="str">
            <v>суммы по справке ТМЗ, находящиеся на центральных складах по состоянию на 31.12.432</v>
          </cell>
          <cell r="J609" t="str">
            <v>от 5 до 10 лет</v>
          </cell>
          <cell r="K609" t="str">
            <v>от 10 000 до 50 000</v>
          </cell>
          <cell r="L609" t="str">
            <v>Запасные части к гидроаппаратуре</v>
          </cell>
          <cell r="M609" t="str">
            <v>Сорокина</v>
          </cell>
          <cell r="N609" t="str">
            <v>ц.и.о (запрос)</v>
          </cell>
          <cell r="O609">
            <v>0</v>
          </cell>
          <cell r="P609" t="str">
            <v>ц.и.о</v>
          </cell>
          <cell r="Q609">
            <v>100</v>
          </cell>
          <cell r="R609">
            <v>0</v>
          </cell>
          <cell r="S609">
            <v>0</v>
          </cell>
          <cell r="T609">
            <v>0</v>
          </cell>
          <cell r="U609">
            <v>20300</v>
          </cell>
          <cell r="V609">
            <v>0</v>
          </cell>
          <cell r="W609" t="str">
            <v>нет данных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51562</v>
          </cell>
          <cell r="AH609" t="str">
            <v xml:space="preserve"> = учетная цена * 2.54 (коэф роста по сроку хранения от 3 до 10 лет)</v>
          </cell>
        </row>
        <row r="610">
          <cell r="B610" t="str">
            <v>00440040996</v>
          </cell>
          <cell r="C610" t="str">
            <v>НАСОС С12-5М-3.2</v>
          </cell>
          <cell r="D610" t="str">
            <v>шт</v>
          </cell>
          <cell r="E610">
            <v>38475</v>
          </cell>
          <cell r="F610">
            <v>4</v>
          </cell>
          <cell r="G610">
            <v>8474.0771999999997</v>
          </cell>
          <cell r="H610">
            <v>33896.308799999999</v>
          </cell>
          <cell r="I610" t="str">
            <v>суммы по справке ТМЗ, находящиеся на центральных складах по состоянию на 31.12.450</v>
          </cell>
          <cell r="J610" t="str">
            <v>свыше 10 лет</v>
          </cell>
          <cell r="K610" t="str">
            <v>от 5000 до 10 000</v>
          </cell>
          <cell r="L610" t="str">
            <v>Запасные части к гидроаппаратуре</v>
          </cell>
          <cell r="M610" t="str">
            <v>Сорокина</v>
          </cell>
          <cell r="N610" t="str">
            <v>ц.и.о (запрос)</v>
          </cell>
          <cell r="O610">
            <v>0</v>
          </cell>
          <cell r="P610" t="str">
            <v>ц.и.о</v>
          </cell>
          <cell r="Q610">
            <v>100</v>
          </cell>
          <cell r="R610">
            <v>0</v>
          </cell>
          <cell r="S610">
            <v>0</v>
          </cell>
          <cell r="T610">
            <v>0</v>
          </cell>
          <cell r="U610">
            <v>33896.308799999999</v>
          </cell>
          <cell r="V610">
            <v>0</v>
          </cell>
          <cell r="W610" t="str">
            <v>нет данных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28896.603252000001</v>
          </cell>
          <cell r="AH610" t="str">
            <v xml:space="preserve"> = учетная цена * 3.41 (коэф роста по сроку хранентя свыше 10 лет)</v>
          </cell>
        </row>
        <row r="611">
          <cell r="B611" t="str">
            <v>00440041059</v>
          </cell>
          <cell r="C611" t="str">
            <v>ПЛИТА ПЕРЕХОДНАЯ В16-7324 В220</v>
          </cell>
          <cell r="D611" t="str">
            <v>шт</v>
          </cell>
          <cell r="E611">
            <v>38475</v>
          </cell>
          <cell r="F611">
            <v>8</v>
          </cell>
          <cell r="G611">
            <v>6127.7772000000004</v>
          </cell>
          <cell r="H611">
            <v>49022.217600000004</v>
          </cell>
          <cell r="I611" t="str">
            <v>суммы по справке ТМЗ, находящиеся на центральных складах по состоянию на 31.12.452</v>
          </cell>
          <cell r="J611" t="str">
            <v>свыше 10 лет</v>
          </cell>
          <cell r="K611" t="str">
            <v>от 5000 до 10 000</v>
          </cell>
          <cell r="L611" t="str">
            <v>Запасные части к гидроаппаратуре</v>
          </cell>
          <cell r="M611" t="str">
            <v>Сорокина</v>
          </cell>
          <cell r="N611" t="str">
            <v>ц.и.о (запрос)</v>
          </cell>
          <cell r="O611">
            <v>0</v>
          </cell>
          <cell r="P611" t="str">
            <v>ц.и.о</v>
          </cell>
          <cell r="Q611">
            <v>100</v>
          </cell>
          <cell r="R611">
            <v>0</v>
          </cell>
          <cell r="S611">
            <v>0</v>
          </cell>
          <cell r="T611">
            <v>0</v>
          </cell>
          <cell r="U611">
            <v>49022.217600000004</v>
          </cell>
          <cell r="V611">
            <v>0</v>
          </cell>
          <cell r="W611" t="str">
            <v>нет данных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20895.720252000003</v>
          </cell>
          <cell r="AH611" t="str">
            <v xml:space="preserve"> = учетная цена * 3.41 (коэф роста по сроку хранентя свыше 10 лет)</v>
          </cell>
        </row>
        <row r="612">
          <cell r="B612" t="str">
            <v>00440040814</v>
          </cell>
          <cell r="C612" t="str">
            <v>РЕГУЛЯТОР РАСХОДА  МПГ 55-34</v>
          </cell>
          <cell r="D612" t="str">
            <v>шт</v>
          </cell>
          <cell r="E612" t="str">
            <v>21.05.2007</v>
          </cell>
          <cell r="F612">
            <v>3</v>
          </cell>
          <cell r="G612">
            <v>10667.4475</v>
          </cell>
          <cell r="H612">
            <v>32002.342499999999</v>
          </cell>
          <cell r="I612" t="str">
            <v>суммы по справке ТМЗ, находящиеся на центральных складах по состоянию на 31.12.455</v>
          </cell>
          <cell r="J612" t="str">
            <v>от 5 до 10 лет</v>
          </cell>
          <cell r="K612" t="str">
            <v>от 10 000 до 50 000</v>
          </cell>
          <cell r="L612" t="str">
            <v>Запасные части к гидроаппаратуре</v>
          </cell>
          <cell r="M612" t="str">
            <v>Сорокина</v>
          </cell>
          <cell r="N612" t="str">
            <v>ц.и.о (запрос)</v>
          </cell>
          <cell r="O612">
            <v>0</v>
          </cell>
          <cell r="P612" t="str">
            <v>ц.и.о</v>
          </cell>
          <cell r="Q612">
            <v>100</v>
          </cell>
          <cell r="R612">
            <v>0</v>
          </cell>
          <cell r="S612">
            <v>0</v>
          </cell>
          <cell r="T612">
            <v>0</v>
          </cell>
          <cell r="U612">
            <v>32002.342499999999</v>
          </cell>
          <cell r="V612">
            <v>0</v>
          </cell>
          <cell r="W612" t="str">
            <v>нет данных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27095.316650000001</v>
          </cell>
          <cell r="AH612" t="str">
            <v xml:space="preserve"> = учетная цена * 2.54 (коэф роста по сроку хранения от 3 до 10 лет)</v>
          </cell>
        </row>
        <row r="613">
          <cell r="B613" t="str">
            <v>00440041255</v>
          </cell>
          <cell r="C613" t="str">
            <v>ЭЛЕКТРОНАСОС П-25М.10</v>
          </cell>
          <cell r="D613" t="str">
            <v>шт</v>
          </cell>
          <cell r="E613" t="str">
            <v>09.06.2006</v>
          </cell>
          <cell r="F613">
            <v>4</v>
          </cell>
          <cell r="G613">
            <v>17412.704999999998</v>
          </cell>
          <cell r="H613">
            <v>69650.819999999992</v>
          </cell>
          <cell r="I613" t="str">
            <v>суммы по справке ТМЗ, находящиеся на центральных складах по состоянию на 31.12.453</v>
          </cell>
          <cell r="J613" t="str">
            <v>от 5 до 10 лет</v>
          </cell>
          <cell r="K613" t="str">
            <v>от 10 000 до 50 000</v>
          </cell>
          <cell r="L613" t="str">
            <v>Запасные части к гидроаппаратуре</v>
          </cell>
          <cell r="M613" t="str">
            <v>Сорокина</v>
          </cell>
          <cell r="N613" t="str">
            <v>ц.и.о (запрос)</v>
          </cell>
          <cell r="O613">
            <v>0</v>
          </cell>
          <cell r="P613" t="str">
            <v>ц.и.о</v>
          </cell>
          <cell r="Q613">
            <v>100</v>
          </cell>
          <cell r="R613">
            <v>0</v>
          </cell>
          <cell r="S613">
            <v>0</v>
          </cell>
          <cell r="T613">
            <v>0</v>
          </cell>
          <cell r="U613">
            <v>69650.819999999992</v>
          </cell>
          <cell r="V613">
            <v>0</v>
          </cell>
          <cell r="W613" t="str">
            <v>нет данных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44228.270699999994</v>
          </cell>
          <cell r="AH613" t="str">
            <v xml:space="preserve"> = учетная цена * 2.54 (коэф роста по сроку хранения от 3 до 10 лет)</v>
          </cell>
        </row>
        <row r="614">
          <cell r="B614">
            <v>0</v>
          </cell>
          <cell r="C614" t="str">
            <v>Запасные части к ж/д кранам</v>
          </cell>
          <cell r="D614" t="str">
            <v>*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 t="str">
            <v>нет данных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</row>
        <row r="615">
          <cell r="B615" t="str">
            <v>00450010576</v>
          </cell>
          <cell r="C615" t="str">
            <v>КОМПЛЕКТ СТРЕЛЫ ЕДК-500 80%ГОДН</v>
          </cell>
          <cell r="D615" t="str">
            <v>шт</v>
          </cell>
          <cell r="E615" t="str">
            <v>09.12.2008</v>
          </cell>
          <cell r="F615">
            <v>1</v>
          </cell>
          <cell r="G615">
            <v>2483412.6800000002</v>
          </cell>
          <cell r="H615">
            <v>2483412.6800000002</v>
          </cell>
          <cell r="I615" t="str">
            <v>суммы по справке ТМЗ, находящиеся на центральных складах по состоянию на 31.12.460</v>
          </cell>
          <cell r="J615" t="str">
            <v>от 5 до 10 лет</v>
          </cell>
          <cell r="K615" t="str">
            <v>свыше 1 000 000</v>
          </cell>
          <cell r="L615" t="str">
            <v>Запасные части к ж/д кранам</v>
          </cell>
          <cell r="M615" t="str">
            <v>Сорокина</v>
          </cell>
          <cell r="N615" t="str">
            <v>ц.и.о (запрос)</v>
          </cell>
          <cell r="O615">
            <v>0</v>
          </cell>
          <cell r="P615" t="str">
            <v>ц.и.о</v>
          </cell>
          <cell r="Q615">
            <v>80</v>
          </cell>
          <cell r="R615">
            <v>0</v>
          </cell>
          <cell r="S615">
            <v>0</v>
          </cell>
          <cell r="T615">
            <v>0</v>
          </cell>
          <cell r="U615">
            <v>2483412.6800000002</v>
          </cell>
          <cell r="V615">
            <v>0</v>
          </cell>
          <cell r="W615" t="str">
            <v>нет данных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6307868.2072000001</v>
          </cell>
          <cell r="AH615" t="str">
            <v xml:space="preserve"> = учетная цена * 2.54 (коэф роста по сроку хранения от 3 до 10 лет)</v>
          </cell>
        </row>
        <row r="616">
          <cell r="B616" t="str">
            <v>00450010011</v>
          </cell>
          <cell r="C616" t="str">
            <v>КОНИЧЕСКАЯ ШЕСТЕРНЯ И КОЛЕСО ЕДК-500</v>
          </cell>
          <cell r="D616" t="str">
            <v>к-т</v>
          </cell>
          <cell r="E616" t="str">
            <v>19.11.2013</v>
          </cell>
          <cell r="F616">
            <v>1</v>
          </cell>
          <cell r="G616">
            <v>416194.64969999995</v>
          </cell>
          <cell r="H616">
            <v>416194.64969999995</v>
          </cell>
          <cell r="I616" t="str">
            <v>прил. 11 протокола инвент. 2015г. (РАО.)</v>
          </cell>
          <cell r="J616" t="str">
            <v>от 2 до 3 лет</v>
          </cell>
          <cell r="K616" t="str">
            <v>свыше 400 000</v>
          </cell>
          <cell r="L616" t="str">
            <v>Запасные части к ж/д кранам</v>
          </cell>
          <cell r="M616" t="str">
            <v>Сорокина</v>
          </cell>
          <cell r="N616" t="str">
            <v>ц.и.о (запрос)</v>
          </cell>
          <cell r="O616">
            <v>0</v>
          </cell>
          <cell r="P616" t="str">
            <v>ц.и.о</v>
          </cell>
          <cell r="Q616">
            <v>100</v>
          </cell>
          <cell r="R616">
            <v>0</v>
          </cell>
          <cell r="S616">
            <v>0</v>
          </cell>
          <cell r="T616">
            <v>0</v>
          </cell>
          <cell r="U616">
            <v>416194.64969999995</v>
          </cell>
          <cell r="V616">
            <v>0</v>
          </cell>
          <cell r="W616" t="str">
            <v>нет данных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1365118.4510159998</v>
          </cell>
          <cell r="AH616" t="str">
            <v xml:space="preserve"> = учетная цена * 3.28 (коэф роста по сроку хранения от 1 до 3)</v>
          </cell>
        </row>
        <row r="617">
          <cell r="B617" t="str">
            <v>00450010009</v>
          </cell>
          <cell r="C617" t="str">
            <v>НАСОС 12/20.0-210</v>
          </cell>
          <cell r="D617" t="str">
            <v>шт</v>
          </cell>
          <cell r="E617" t="str">
            <v>21.05.2007</v>
          </cell>
          <cell r="F617">
            <v>3</v>
          </cell>
          <cell r="G617">
            <v>56980.927166666639</v>
          </cell>
          <cell r="H617">
            <v>170942.78149999992</v>
          </cell>
          <cell r="I617" t="str">
            <v>суммы по справке ТМЗ, находящиеся на центральных складах по состоянию на 31.12.459</v>
          </cell>
          <cell r="J617" t="str">
            <v>от 5 до 10 лет</v>
          </cell>
          <cell r="K617" t="str">
            <v>от 50 000 до 100 000</v>
          </cell>
          <cell r="L617" t="str">
            <v>Запасные части к ж/д кранам</v>
          </cell>
          <cell r="M617" t="str">
            <v>Сорокина</v>
          </cell>
          <cell r="N617" t="str">
            <v>ц.и.о (запрос)</v>
          </cell>
          <cell r="O617">
            <v>0</v>
          </cell>
          <cell r="P617" t="str">
            <v>ц.и.о</v>
          </cell>
          <cell r="Q617">
            <v>100</v>
          </cell>
          <cell r="R617">
            <v>0</v>
          </cell>
          <cell r="S617">
            <v>0</v>
          </cell>
          <cell r="T617">
            <v>0</v>
          </cell>
          <cell r="U617">
            <v>170942.78149999992</v>
          </cell>
          <cell r="V617">
            <v>0</v>
          </cell>
          <cell r="W617" t="str">
            <v>нет данных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144731.55500333325</v>
          </cell>
          <cell r="AH617" t="str">
            <v xml:space="preserve"> = учетная цена * 2.54 (коэф роста по сроку хранения от 3 до 10 лет)</v>
          </cell>
        </row>
        <row r="618">
          <cell r="B618" t="str">
            <v>00450010493</v>
          </cell>
          <cell r="C618" t="str">
            <v>РАСПЫЛИТЕЛЬ 510 0386 0150-19</v>
          </cell>
          <cell r="D618" t="str">
            <v>шт</v>
          </cell>
          <cell r="E618">
            <v>42102</v>
          </cell>
          <cell r="F618">
            <v>8</v>
          </cell>
          <cell r="G618">
            <v>324300</v>
          </cell>
          <cell r="H618">
            <v>2594400</v>
          </cell>
          <cell r="I618" t="str">
            <v xml:space="preserve">сл. записка БПТУ 1.2-1-07/209 от 29.01.2016г.  </v>
          </cell>
          <cell r="J618" t="str">
            <v>до 1 года</v>
          </cell>
          <cell r="K618" t="str">
            <v>от 100 000 до 400 000</v>
          </cell>
          <cell r="L618" t="str">
            <v>Запасные части к ж/д кранам</v>
          </cell>
          <cell r="M618" t="str">
            <v>Сорокина</v>
          </cell>
          <cell r="N618" t="str">
            <v>ц.и.о (запрос)</v>
          </cell>
          <cell r="O618">
            <v>0</v>
          </cell>
          <cell r="P618" t="str">
            <v>ц.и.о</v>
          </cell>
          <cell r="Q618">
            <v>100</v>
          </cell>
          <cell r="R618">
            <v>0</v>
          </cell>
          <cell r="S618">
            <v>0</v>
          </cell>
          <cell r="T618">
            <v>0</v>
          </cell>
          <cell r="U618">
            <v>2594400</v>
          </cell>
          <cell r="V618">
            <v>0</v>
          </cell>
          <cell r="W618" t="str">
            <v>нет данных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324300</v>
          </cell>
          <cell r="AH618" t="str">
            <v xml:space="preserve"> = учетная цена (= цена п/п 2015г)</v>
          </cell>
        </row>
        <row r="619">
          <cell r="B619" t="str">
            <v>00450010261</v>
          </cell>
          <cell r="C619" t="str">
            <v>СТАРТЕР ДИЗЕЛЯ 12FD-14.FL A178/15/24R</v>
          </cell>
          <cell r="D619" t="str">
            <v>шт</v>
          </cell>
          <cell r="E619" t="str">
            <v>14.11.2006</v>
          </cell>
          <cell r="F619">
            <v>1</v>
          </cell>
          <cell r="G619">
            <v>670382.69999999995</v>
          </cell>
          <cell r="H619">
            <v>670382.69999999995</v>
          </cell>
          <cell r="I619" t="str">
            <v>суммы по справке ТМЗ, находящиеся на центральных складах по состоянию на 31.12.457</v>
          </cell>
          <cell r="J619" t="str">
            <v>от 5 до 10 лет</v>
          </cell>
          <cell r="K619" t="str">
            <v>свыше 400 000</v>
          </cell>
          <cell r="L619" t="str">
            <v>Запасные части к ж/д кранам</v>
          </cell>
          <cell r="M619" t="str">
            <v>Сорокина</v>
          </cell>
          <cell r="N619" t="str">
            <v>ц.и.о (запрос)</v>
          </cell>
          <cell r="O619">
            <v>0</v>
          </cell>
          <cell r="P619" t="str">
            <v>ц.и.о</v>
          </cell>
          <cell r="Q619">
            <v>100</v>
          </cell>
          <cell r="R619">
            <v>0</v>
          </cell>
          <cell r="S619">
            <v>0</v>
          </cell>
          <cell r="T619">
            <v>0</v>
          </cell>
          <cell r="U619">
            <v>670382.69999999995</v>
          </cell>
          <cell r="V619">
            <v>0</v>
          </cell>
          <cell r="W619" t="str">
            <v>нет данных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1702772.058</v>
          </cell>
          <cell r="AH619" t="str">
            <v xml:space="preserve"> = учетная цена * 2.54 (коэф роста по сроку хранения от 3 до 10 лет)</v>
          </cell>
        </row>
        <row r="620">
          <cell r="B620" t="str">
            <v>00450010246</v>
          </cell>
          <cell r="C620" t="str">
            <v>СТРЕЛА ЕДК 500</v>
          </cell>
          <cell r="D620" t="str">
            <v>шт</v>
          </cell>
          <cell r="E620">
            <v>36556</v>
          </cell>
          <cell r="F620">
            <v>1</v>
          </cell>
          <cell r="G620">
            <v>3916666.67</v>
          </cell>
          <cell r="H620">
            <v>3916666.67</v>
          </cell>
          <cell r="I620" t="str">
            <v>суммы по справке ТМЗ, находящиеся на центральных складах по состоянию на 31.12.458</v>
          </cell>
          <cell r="J620" t="str">
            <v>свыше 10 лет</v>
          </cell>
          <cell r="K620" t="str">
            <v>свыше 1 000 000</v>
          </cell>
          <cell r="L620" t="str">
            <v>Запасные части к ж/д кранам</v>
          </cell>
          <cell r="M620" t="str">
            <v>Сорокина</v>
          </cell>
          <cell r="N620" t="str">
            <v>ц.и.о (запрос)</v>
          </cell>
          <cell r="O620">
            <v>0</v>
          </cell>
          <cell r="P620" t="str">
            <v>ц.и.о</v>
          </cell>
          <cell r="Q620">
            <v>100</v>
          </cell>
          <cell r="R620">
            <v>0</v>
          </cell>
          <cell r="S620">
            <v>0</v>
          </cell>
          <cell r="T620">
            <v>0</v>
          </cell>
          <cell r="U620">
            <v>3916666.67</v>
          </cell>
          <cell r="V620">
            <v>0</v>
          </cell>
          <cell r="W620" t="str">
            <v>нет данных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13355833.344700001</v>
          </cell>
          <cell r="AH620" t="str">
            <v xml:space="preserve"> = учетная цена * 3.41 (коэф роста по сроку хранентя свыше 10 лет)</v>
          </cell>
        </row>
        <row r="621">
          <cell r="B621" t="str">
            <v>00450010010</v>
          </cell>
          <cell r="C621" t="str">
            <v>ШЕСТЕРНЯ ПОВОРОТНОГО МЕХАНИЗМА ЕДК-500</v>
          </cell>
          <cell r="D621" t="str">
            <v>шт</v>
          </cell>
          <cell r="E621" t="str">
            <v>21.05.2007</v>
          </cell>
          <cell r="F621">
            <v>1</v>
          </cell>
          <cell r="G621">
            <v>109752.0517</v>
          </cell>
          <cell r="H621">
            <v>109752.0517</v>
          </cell>
          <cell r="I621" t="str">
            <v>прил. 11 протокола инвент. 2015г. (РАО.)</v>
          </cell>
          <cell r="J621" t="str">
            <v>от 5 до 10 лет</v>
          </cell>
          <cell r="K621" t="str">
            <v>от 100 000 до 400 000</v>
          </cell>
          <cell r="L621" t="str">
            <v>Запасные части к ж/д кранам</v>
          </cell>
          <cell r="M621" t="str">
            <v>Сорокина</v>
          </cell>
          <cell r="N621" t="str">
            <v>ц.и.о (запрос)</v>
          </cell>
          <cell r="O621">
            <v>0</v>
          </cell>
          <cell r="P621" t="str">
            <v>ц.и.о</v>
          </cell>
          <cell r="Q621">
            <v>100</v>
          </cell>
          <cell r="R621">
            <v>0</v>
          </cell>
          <cell r="S621">
            <v>0</v>
          </cell>
          <cell r="T621">
            <v>0</v>
          </cell>
          <cell r="U621">
            <v>109752.0517</v>
          </cell>
          <cell r="V621">
            <v>0</v>
          </cell>
          <cell r="W621" t="str">
            <v>нет данных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278770.21131799999</v>
          </cell>
          <cell r="AH621" t="str">
            <v xml:space="preserve"> = учетная цена * 2.54 (коэф роста по сроку хранения от 3 до 10 лет)</v>
          </cell>
        </row>
        <row r="622">
          <cell r="B622">
            <v>0</v>
          </cell>
          <cell r="C622" t="str">
            <v>Запасные части к автомобильным кранам</v>
          </cell>
          <cell r="D622" t="str">
            <v>*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 t="str">
            <v>нет данных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</row>
        <row r="623">
          <cell r="B623" t="str">
            <v>00450020014</v>
          </cell>
          <cell r="C623" t="str">
            <v>ГИДРОКЛАПАН 520.16</v>
          </cell>
          <cell r="D623" t="str">
            <v>шт</v>
          </cell>
          <cell r="E623" t="str">
            <v>21.05.2007</v>
          </cell>
          <cell r="F623">
            <v>10</v>
          </cell>
          <cell r="G623">
            <v>4185.5808999999999</v>
          </cell>
          <cell r="H623">
            <v>41855.809000000001</v>
          </cell>
          <cell r="I623" t="str">
            <v>суммы по справке ТМЗ, находящиеся на центральных складах по состоянию на 31.12.462</v>
          </cell>
          <cell r="J623" t="str">
            <v>от 5 до 10 лет</v>
          </cell>
          <cell r="K623" t="str">
            <v>от 1000 до 5 000</v>
          </cell>
          <cell r="L623" t="str">
            <v>Запасные части к автомобильным кранам</v>
          </cell>
          <cell r="M623" t="str">
            <v>Сорокина</v>
          </cell>
          <cell r="N623" t="str">
            <v>ц.и.о (запрос)</v>
          </cell>
          <cell r="O623">
            <v>0</v>
          </cell>
          <cell r="P623" t="str">
            <v>ц.и.о</v>
          </cell>
          <cell r="Q623">
            <v>100</v>
          </cell>
          <cell r="R623">
            <v>0</v>
          </cell>
          <cell r="S623">
            <v>0</v>
          </cell>
          <cell r="T623">
            <v>0</v>
          </cell>
          <cell r="U623">
            <v>41855.809000000001</v>
          </cell>
          <cell r="V623">
            <v>0</v>
          </cell>
          <cell r="W623" t="str">
            <v>нет данных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10631.375486000001</v>
          </cell>
          <cell r="AH623" t="str">
            <v xml:space="preserve"> = учетная цена * 2.54 (коэф роста по сроку хранения от 3 до 10 лет)</v>
          </cell>
        </row>
        <row r="624">
          <cell r="B624" t="str">
            <v>00450020013</v>
          </cell>
          <cell r="C624" t="str">
            <v>ГИДРОКЛАПАН У462.815.1</v>
          </cell>
          <cell r="D624" t="str">
            <v>шт</v>
          </cell>
          <cell r="E624" t="str">
            <v>21.05.2007</v>
          </cell>
          <cell r="F624">
            <v>10</v>
          </cell>
          <cell r="G624">
            <v>3769.4138499999999</v>
          </cell>
          <cell r="H624">
            <v>37694.138500000001</v>
          </cell>
          <cell r="I624" t="str">
            <v>суммы по справке ТМЗ, находящиеся на центральных складах по состоянию на 31.12.463</v>
          </cell>
          <cell r="J624" t="str">
            <v>от 5 до 10 лет</v>
          </cell>
          <cell r="K624" t="str">
            <v>от 1000 до 5 000</v>
          </cell>
          <cell r="L624" t="str">
            <v>Запасные части к автомобильным кранам</v>
          </cell>
          <cell r="M624" t="str">
            <v>Сорокина</v>
          </cell>
          <cell r="N624" t="str">
            <v>ц.и.о (запрос)</v>
          </cell>
          <cell r="O624">
            <v>0</v>
          </cell>
          <cell r="P624" t="str">
            <v>ц.и.о</v>
          </cell>
          <cell r="Q624">
            <v>100</v>
          </cell>
          <cell r="R624">
            <v>0</v>
          </cell>
          <cell r="S624">
            <v>0</v>
          </cell>
          <cell r="T624">
            <v>0</v>
          </cell>
          <cell r="U624">
            <v>37694.138500000001</v>
          </cell>
          <cell r="V624">
            <v>0</v>
          </cell>
          <cell r="W624" t="str">
            <v>нет данных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9574.3111790000003</v>
          </cell>
          <cell r="AH624" t="str">
            <v xml:space="preserve"> = учетная цена * 2.54 (коэф роста по сроку хранения от 3 до 10 лет)</v>
          </cell>
        </row>
        <row r="625">
          <cell r="B625" t="str">
            <v>00450020010</v>
          </cell>
          <cell r="C625" t="str">
            <v>КОРОБКА ОТБОРА МОЩНОСТИ КС4521</v>
          </cell>
          <cell r="D625" t="str">
            <v>шт</v>
          </cell>
          <cell r="E625" t="str">
            <v>21.05.2007</v>
          </cell>
          <cell r="F625">
            <v>1</v>
          </cell>
          <cell r="G625">
            <v>22922.111249999998</v>
          </cell>
          <cell r="H625">
            <v>22922.111249999998</v>
          </cell>
          <cell r="I625" t="str">
            <v>суммы по справке ТМЗ, находящиеся на центральных складах по состоянию на 31.12.464</v>
          </cell>
          <cell r="J625" t="str">
            <v>от 5 до 10 лет</v>
          </cell>
          <cell r="K625" t="str">
            <v>от 10 000 до 50 000</v>
          </cell>
          <cell r="L625" t="str">
            <v>Запасные части к автомобильным кранам</v>
          </cell>
          <cell r="M625" t="str">
            <v>Сорокина</v>
          </cell>
          <cell r="N625" t="str">
            <v>ц.и.о (запрос)</v>
          </cell>
          <cell r="O625">
            <v>0</v>
          </cell>
          <cell r="P625" t="str">
            <v>ц.и.о</v>
          </cell>
          <cell r="Q625">
            <v>100</v>
          </cell>
          <cell r="R625">
            <v>0</v>
          </cell>
          <cell r="S625">
            <v>0</v>
          </cell>
          <cell r="T625">
            <v>0</v>
          </cell>
          <cell r="U625">
            <v>22922.111249999998</v>
          </cell>
          <cell r="V625">
            <v>0</v>
          </cell>
          <cell r="W625" t="str">
            <v>нет данных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58222.162574999995</v>
          </cell>
          <cell r="AH625" t="str">
            <v xml:space="preserve"> = учетная цена * 2.54 (коэф роста по сроку хранения от 3 до 10 лет)</v>
          </cell>
        </row>
        <row r="626">
          <cell r="B626" t="str">
            <v>00450020327</v>
          </cell>
          <cell r="C626" t="str">
            <v>ЛЕНТА ГУСЕНИЧНАЯ 720.114-19.00.0.000 ДЛЯ КРАНА РДК-25</v>
          </cell>
          <cell r="D626" t="str">
            <v>шт</v>
          </cell>
          <cell r="E626">
            <v>38456</v>
          </cell>
          <cell r="F626">
            <v>2</v>
          </cell>
          <cell r="G626">
            <v>861904.8</v>
          </cell>
          <cell r="H626">
            <v>1723809.6</v>
          </cell>
          <cell r="I626" t="str">
            <v>суммы по справке ТМЗ, находящиеся на центральных складах по состоянию на 31.12.465</v>
          </cell>
          <cell r="J626" t="str">
            <v>свыше 10 лет</v>
          </cell>
          <cell r="K626" t="str">
            <v>свыше 400 000</v>
          </cell>
          <cell r="L626" t="str">
            <v>Запасные части к автомобильным кранам</v>
          </cell>
          <cell r="M626" t="str">
            <v>Сорокина</v>
          </cell>
          <cell r="N626" t="str">
            <v>ц.и.о (запрос)</v>
          </cell>
          <cell r="O626">
            <v>0</v>
          </cell>
          <cell r="P626" t="str">
            <v>ц.и.о</v>
          </cell>
          <cell r="Q626">
            <v>100</v>
          </cell>
          <cell r="R626">
            <v>0</v>
          </cell>
          <cell r="S626">
            <v>0</v>
          </cell>
          <cell r="T626">
            <v>0</v>
          </cell>
          <cell r="U626">
            <v>1723809.6</v>
          </cell>
          <cell r="V626">
            <v>0</v>
          </cell>
          <cell r="W626" t="str">
            <v>нет данных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2939095.3680000002</v>
          </cell>
          <cell r="AH626" t="str">
            <v xml:space="preserve"> = учетная цена * 3.41 (коэф роста по сроку хранентя свыше 10 лет)</v>
          </cell>
        </row>
        <row r="627">
          <cell r="B627">
            <v>0</v>
          </cell>
          <cell r="C627" t="str">
            <v>Отливки</v>
          </cell>
          <cell r="D627" t="str">
            <v>*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 t="str">
            <v>нет данных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</row>
        <row r="628">
          <cell r="B628" t="str">
            <v>00460010514</v>
          </cell>
          <cell r="C628" t="str">
            <v>ВКЛАДЫШ СЕДЛОВОГО ПОДШИПНИКА СЧ18-36 3502.03.04.201</v>
          </cell>
          <cell r="D628" t="str">
            <v>шт</v>
          </cell>
          <cell r="E628" t="str">
            <v>22.06.2006</v>
          </cell>
          <cell r="F628">
            <v>1</v>
          </cell>
          <cell r="G628">
            <v>256799.2</v>
          </cell>
          <cell r="H628">
            <v>256799.2</v>
          </cell>
          <cell r="I628" t="str">
            <v>прил. 10  протокола инвент. 2015г. (поступившие ранее 2007г.)</v>
          </cell>
          <cell r="J628" t="str">
            <v>от 5 до 10 лет</v>
          </cell>
          <cell r="K628" t="str">
            <v>от 100 000 до 400 000</v>
          </cell>
          <cell r="L628" t="str">
            <v>ВКЛАДЫШ СЕДЛОВОГО ПОДШИПНИКА СЧ18-36 3502.03.04.201</v>
          </cell>
          <cell r="M628" t="str">
            <v>Сорокина</v>
          </cell>
          <cell r="N628" t="str">
            <v>ц.и.о (запрос)</v>
          </cell>
          <cell r="O628">
            <v>0</v>
          </cell>
          <cell r="P628" t="str">
            <v>ц.и.о</v>
          </cell>
          <cell r="Q628">
            <v>100</v>
          </cell>
          <cell r="R628">
            <v>0</v>
          </cell>
          <cell r="S628">
            <v>0</v>
          </cell>
          <cell r="T628">
            <v>0</v>
          </cell>
          <cell r="U628">
            <v>256799.2</v>
          </cell>
          <cell r="V628">
            <v>0</v>
          </cell>
          <cell r="W628" t="str">
            <v>нет данных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652269.96799999999</v>
          </cell>
          <cell r="AH628" t="str">
            <v xml:space="preserve"> = учетная цена * 2.54 (коэф роста по сроку хранения от 3 до 10 лет)</v>
          </cell>
        </row>
        <row r="629">
          <cell r="B629">
            <v>0</v>
          </cell>
          <cell r="C629" t="str">
            <v>Запасные части к комбайнам</v>
          </cell>
          <cell r="D629" t="str">
            <v>*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 t="str">
            <v>нет данных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</row>
        <row r="630">
          <cell r="B630" t="str">
            <v>00490010043</v>
          </cell>
          <cell r="C630" t="str">
            <v>РЕЗЕЦ РКС-1А</v>
          </cell>
          <cell r="D630" t="str">
            <v>шт</v>
          </cell>
          <cell r="E630" t="str">
            <v>14.07.2006</v>
          </cell>
          <cell r="F630">
            <v>75</v>
          </cell>
          <cell r="G630">
            <v>509.9500000000001</v>
          </cell>
          <cell r="H630">
            <v>38246.250000000007</v>
          </cell>
          <cell r="I630" t="str">
            <v>суммы по справке ТМЗ, находящиеся на центральных складах по состоянию на 31.12.472</v>
          </cell>
          <cell r="J630" t="str">
            <v>от 5 до 10 лет</v>
          </cell>
          <cell r="K630" t="str">
            <v>до 1000 тенге</v>
          </cell>
          <cell r="L630" t="str">
            <v>Запасные части к комбайнам</v>
          </cell>
          <cell r="M630" t="str">
            <v>Сорокина</v>
          </cell>
          <cell r="N630" t="str">
            <v>ц.и.о (запрос)</v>
          </cell>
          <cell r="O630">
            <v>0</v>
          </cell>
          <cell r="P630" t="str">
            <v>ц.и.о</v>
          </cell>
          <cell r="Q630">
            <v>100</v>
          </cell>
          <cell r="R630">
            <v>0</v>
          </cell>
          <cell r="S630">
            <v>0</v>
          </cell>
          <cell r="T630">
            <v>0</v>
          </cell>
          <cell r="U630">
            <v>38246.250000000007</v>
          </cell>
          <cell r="V630">
            <v>0</v>
          </cell>
          <cell r="W630" t="str">
            <v>нет данных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1295.2730000000004</v>
          </cell>
          <cell r="AH630" t="str">
            <v xml:space="preserve"> = учетная цена * 2.54 (коэф роста по сроку хранения от 3 до 10 лет)</v>
          </cell>
        </row>
        <row r="631">
          <cell r="B631">
            <v>0</v>
          </cell>
          <cell r="C631" t="str">
            <v>Запасные части к экскаватору ЭКГ-12.5</v>
          </cell>
          <cell r="D631" t="str">
            <v>*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 t="str">
            <v>нет данных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</row>
        <row r="632">
          <cell r="B632" t="str">
            <v>00500000109</v>
          </cell>
          <cell r="C632" t="str">
            <v>ШЕСТЕРНЯ Z145 M4</v>
          </cell>
          <cell r="D632" t="str">
            <v>шт</v>
          </cell>
          <cell r="E632" t="str">
            <v>21.05.2007</v>
          </cell>
          <cell r="F632">
            <v>9</v>
          </cell>
          <cell r="G632">
            <v>5380.0781699999998</v>
          </cell>
          <cell r="H632">
            <v>48420.703529999999</v>
          </cell>
          <cell r="I632" t="str">
            <v>прил. 11 протокола инвент. 2015г. (РАО.)</v>
          </cell>
          <cell r="J632" t="str">
            <v>от 5 до 10 лет</v>
          </cell>
          <cell r="K632" t="str">
            <v>от 5000 до 10 000</v>
          </cell>
          <cell r="L632" t="str">
            <v>Запасные части к экскаватору ЭКГ-12.5</v>
          </cell>
          <cell r="M632" t="str">
            <v>Сорокина</v>
          </cell>
          <cell r="N632" t="str">
            <v>ц.и.о (запрос)</v>
          </cell>
          <cell r="O632">
            <v>0</v>
          </cell>
          <cell r="P632" t="str">
            <v>ц.и.о</v>
          </cell>
          <cell r="Q632">
            <v>100</v>
          </cell>
          <cell r="R632">
            <v>0</v>
          </cell>
          <cell r="S632">
            <v>0</v>
          </cell>
          <cell r="T632">
            <v>0</v>
          </cell>
          <cell r="U632">
            <v>48420.703529999999</v>
          </cell>
          <cell r="V632">
            <v>0</v>
          </cell>
          <cell r="W632" t="str">
            <v>нет данных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13665.398551799999</v>
          </cell>
          <cell r="AH632" t="str">
            <v xml:space="preserve"> = учетная цена * 2.54 (коэф роста по сроку хранения от 3 до 10 лет)</v>
          </cell>
        </row>
        <row r="633">
          <cell r="B633" t="str">
            <v>00500001539</v>
          </cell>
          <cell r="C633" t="str">
            <v>КЛИН КРЕПЛЕНИЯ КОВША 60*60*30</v>
          </cell>
          <cell r="D633" t="str">
            <v>шт</v>
          </cell>
          <cell r="E633" t="str">
            <v>21.05.2007</v>
          </cell>
          <cell r="F633">
            <v>40</v>
          </cell>
          <cell r="G633">
            <v>632.72662500000001</v>
          </cell>
          <cell r="H633">
            <v>25309.065000000002</v>
          </cell>
          <cell r="I633" t="str">
            <v>прил. 11 протокола инвент. 2015г. (РАО.)</v>
          </cell>
          <cell r="J633" t="str">
            <v>от 5 до 10 лет</v>
          </cell>
          <cell r="K633" t="str">
            <v>до 1000 тенге</v>
          </cell>
          <cell r="L633" t="str">
            <v>Запасные части к экскаватору ЭКГ-12.5</v>
          </cell>
          <cell r="M633" t="str">
            <v>Сорокина</v>
          </cell>
          <cell r="N633" t="str">
            <v>ц.и.о (запрос)</v>
          </cell>
          <cell r="O633">
            <v>0</v>
          </cell>
          <cell r="P633" t="str">
            <v>ц.и.о</v>
          </cell>
          <cell r="Q633">
            <v>100</v>
          </cell>
          <cell r="R633">
            <v>0</v>
          </cell>
          <cell r="S633">
            <v>0</v>
          </cell>
          <cell r="T633">
            <v>0</v>
          </cell>
          <cell r="U633">
            <v>25309.065000000002</v>
          </cell>
          <cell r="V633">
            <v>0</v>
          </cell>
          <cell r="W633" t="str">
            <v>нет данных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1607.1256275000001</v>
          </cell>
          <cell r="AH633" t="str">
            <v xml:space="preserve"> = учетная цена * 2.54 (коэф роста по сроку хранения от 3 до 10 лет)</v>
          </cell>
        </row>
        <row r="634">
          <cell r="B634">
            <v>0</v>
          </cell>
          <cell r="C634" t="str">
            <v>Запасные части к экскаватору ЭКГ-12.5</v>
          </cell>
          <cell r="D634" t="str">
            <v>*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 t="str">
            <v>нет данных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</row>
        <row r="635">
          <cell r="B635" t="str">
            <v>00500010785</v>
          </cell>
          <cell r="C635" t="str">
            <v>ВТУЛКА ЗУБЧАТАЯ Z62 M4 3504.06.02.024</v>
          </cell>
          <cell r="D635" t="str">
            <v>шт</v>
          </cell>
          <cell r="E635" t="str">
            <v>21.05.2007</v>
          </cell>
          <cell r="F635">
            <v>71</v>
          </cell>
          <cell r="G635">
            <v>2942.174544600939</v>
          </cell>
          <cell r="H635">
            <v>208894.39266666668</v>
          </cell>
          <cell r="I635" t="str">
            <v>прил. 11 протокола инвент. 2015г. (РАО.)</v>
          </cell>
          <cell r="J635" t="str">
            <v>от 5 до 10 лет</v>
          </cell>
          <cell r="K635" t="str">
            <v>от 1000 до 5 000</v>
          </cell>
          <cell r="L635" t="str">
            <v>Запасные части к экскаватору ЭКГ-12.5</v>
          </cell>
          <cell r="M635" t="str">
            <v>Сорокина</v>
          </cell>
          <cell r="N635" t="str">
            <v>ц.и.о (запрос)</v>
          </cell>
          <cell r="O635">
            <v>0</v>
          </cell>
          <cell r="P635" t="str">
            <v>ц.и.о</v>
          </cell>
          <cell r="Q635">
            <v>100</v>
          </cell>
          <cell r="R635">
            <v>0</v>
          </cell>
          <cell r="S635">
            <v>0</v>
          </cell>
          <cell r="T635">
            <v>0</v>
          </cell>
          <cell r="U635">
            <v>208894.39266666668</v>
          </cell>
          <cell r="V635">
            <v>0</v>
          </cell>
          <cell r="W635" t="str">
            <v>нет данных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7473.1233432863855</v>
          </cell>
          <cell r="AH635" t="str">
            <v xml:space="preserve"> = учетная цена * 2.54 (коэф роста по сроку хранения от 3 до 10 лет)</v>
          </cell>
        </row>
        <row r="636">
          <cell r="B636" t="str">
            <v>00500012664</v>
          </cell>
          <cell r="C636" t="str">
            <v>КОВШ В СБ 3504.29.00.000 Б/У 15%ГОДН</v>
          </cell>
          <cell r="D636" t="str">
            <v>шт</v>
          </cell>
          <cell r="E636" t="str">
            <v>01.12.2011</v>
          </cell>
          <cell r="F636">
            <v>1</v>
          </cell>
          <cell r="G636">
            <v>1025009.9999999999</v>
          </cell>
          <cell r="H636">
            <v>1025009.9999999999</v>
          </cell>
          <cell r="I636" t="str">
            <v>прил. 6 Перечень невостр, для реализации на 01.08.2015г. (протокол инв)</v>
          </cell>
          <cell r="J636" t="str">
            <v>от 4 до 5 лет</v>
          </cell>
          <cell r="K636" t="str">
            <v>свыше 1 000 000</v>
          </cell>
          <cell r="L636" t="str">
            <v>Запасные части к экскаватору ЭКГ-12.5</v>
          </cell>
          <cell r="M636" t="str">
            <v>Сорокина</v>
          </cell>
          <cell r="N636" t="str">
            <v>ц.и.о (запрос)</v>
          </cell>
          <cell r="O636">
            <v>0</v>
          </cell>
          <cell r="P636" t="str">
            <v>ц.и.о</v>
          </cell>
          <cell r="Q636">
            <v>15</v>
          </cell>
          <cell r="R636">
            <v>0</v>
          </cell>
          <cell r="S636">
            <v>0</v>
          </cell>
          <cell r="T636">
            <v>0</v>
          </cell>
          <cell r="U636">
            <v>1025009.9999999999</v>
          </cell>
          <cell r="V636">
            <v>0</v>
          </cell>
          <cell r="W636" t="str">
            <v>нет данных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2603525.4</v>
          </cell>
          <cell r="AH636" t="str">
            <v xml:space="preserve"> = учетная цена * 2.54 (коэф роста по сроку хранения от 3 до 10 лет)</v>
          </cell>
        </row>
        <row r="637">
          <cell r="B637" t="str">
            <v>00500010789</v>
          </cell>
          <cell r="C637" t="str">
            <v>ПОДУШКА БАЛАНСИРА НИЖНИЕ (ЛИТЬЕ)</v>
          </cell>
          <cell r="D637" t="str">
            <v>шт</v>
          </cell>
          <cell r="E637">
            <v>37481</v>
          </cell>
          <cell r="F637">
            <v>7</v>
          </cell>
          <cell r="G637">
            <v>250</v>
          </cell>
          <cell r="H637">
            <v>1750</v>
          </cell>
          <cell r="I637" t="str">
            <v>суммы по справке ТМЗ, находящиеся на центральных складах по состоянию на 31.12.476</v>
          </cell>
          <cell r="J637" t="str">
            <v>свыше 10 лет</v>
          </cell>
          <cell r="K637" t="str">
            <v>до 1000 тенге</v>
          </cell>
          <cell r="L637" t="str">
            <v>Запасные части к экскаватору ЭКГ-12.5</v>
          </cell>
          <cell r="M637" t="str">
            <v>Сорокина</v>
          </cell>
          <cell r="N637" t="str">
            <v>ц.и.о (запрос)</v>
          </cell>
          <cell r="O637">
            <v>0</v>
          </cell>
          <cell r="P637" t="str">
            <v>ц.и.о</v>
          </cell>
          <cell r="Q637">
            <v>100</v>
          </cell>
          <cell r="R637">
            <v>0</v>
          </cell>
          <cell r="S637">
            <v>0</v>
          </cell>
          <cell r="T637">
            <v>0</v>
          </cell>
          <cell r="U637">
            <v>1750</v>
          </cell>
          <cell r="V637">
            <v>0</v>
          </cell>
          <cell r="W637" t="str">
            <v>нет данных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852.5</v>
          </cell>
          <cell r="AH637" t="str">
            <v xml:space="preserve"> = учетная цена * 3.41 (коэф роста по сроку хранентя свыше 10 лет)</v>
          </cell>
        </row>
        <row r="638">
          <cell r="B638" t="str">
            <v>00500010788</v>
          </cell>
          <cell r="C638" t="str">
            <v>ПОДУШКА БАЛАНСИРА ЭКГ-12.5</v>
          </cell>
          <cell r="D638" t="str">
            <v>шт</v>
          </cell>
          <cell r="E638" t="str">
            <v>14.07.2006</v>
          </cell>
          <cell r="F638">
            <v>12</v>
          </cell>
          <cell r="G638">
            <v>50</v>
          </cell>
          <cell r="H638">
            <v>600</v>
          </cell>
          <cell r="I638" t="str">
            <v>суммы по справке ТМЗ, находящиеся на центральных складах по состоянию на 31.12.475</v>
          </cell>
          <cell r="J638" t="str">
            <v>от 5 до 10 лет</v>
          </cell>
          <cell r="K638" t="str">
            <v>до 1000 тенге</v>
          </cell>
          <cell r="L638" t="str">
            <v>Запасные части к экскаватору ЭКГ-12.5</v>
          </cell>
          <cell r="M638" t="str">
            <v>Сорокина</v>
          </cell>
          <cell r="N638" t="str">
            <v>ц.и.о (запрос)</v>
          </cell>
          <cell r="O638">
            <v>0</v>
          </cell>
          <cell r="P638" t="str">
            <v>ц.и.о</v>
          </cell>
          <cell r="Q638">
            <v>100</v>
          </cell>
          <cell r="R638">
            <v>0</v>
          </cell>
          <cell r="S638">
            <v>0</v>
          </cell>
          <cell r="T638">
            <v>0</v>
          </cell>
          <cell r="U638">
            <v>600</v>
          </cell>
          <cell r="V638">
            <v>0</v>
          </cell>
          <cell r="W638" t="str">
            <v>нет данных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127</v>
          </cell>
          <cell r="AH638" t="str">
            <v xml:space="preserve"> = учетная цена * 2.54 (коэф роста по сроку хранения от 3 до 10 лет)</v>
          </cell>
        </row>
        <row r="639">
          <cell r="B639" t="str">
            <v>00500010788</v>
          </cell>
          <cell r="C639" t="str">
            <v>ПОДУШКА БАЛАНСИРА ЭКГ-12.5</v>
          </cell>
          <cell r="D639" t="str">
            <v>шт</v>
          </cell>
          <cell r="E639" t="str">
            <v>21.05.2007</v>
          </cell>
          <cell r="F639">
            <v>7</v>
          </cell>
          <cell r="G639">
            <v>25.471514285714289</v>
          </cell>
          <cell r="H639">
            <v>178.30060000000003</v>
          </cell>
          <cell r="I639" t="str">
            <v>прил. 11 протокола инвент. 2015г. (РАО.)</v>
          </cell>
          <cell r="J639" t="str">
            <v>от 5 до 10 лет</v>
          </cell>
          <cell r="K639" t="str">
            <v>до 1000 тенге</v>
          </cell>
          <cell r="L639" t="str">
            <v>Запасные части к экскаватору ЭКГ-12.5</v>
          </cell>
          <cell r="M639" t="str">
            <v>Сорокина</v>
          </cell>
          <cell r="N639" t="str">
            <v>ц.и.о (запрос)</v>
          </cell>
          <cell r="O639">
            <v>0</v>
          </cell>
          <cell r="P639" t="str">
            <v>ц.и.о</v>
          </cell>
          <cell r="Q639">
            <v>100</v>
          </cell>
          <cell r="R639">
            <v>0</v>
          </cell>
          <cell r="S639">
            <v>0</v>
          </cell>
          <cell r="T639">
            <v>0</v>
          </cell>
          <cell r="U639">
            <v>178.30060000000003</v>
          </cell>
          <cell r="V639">
            <v>0</v>
          </cell>
          <cell r="W639" t="str">
            <v>нет данных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64.697646285714299</v>
          </cell>
          <cell r="AH639" t="str">
            <v xml:space="preserve"> = учетная цена * 2.54 (коэф роста по сроку хранения от 3 до 10 лет)</v>
          </cell>
        </row>
        <row r="640">
          <cell r="B640" t="str">
            <v>00500010017</v>
          </cell>
          <cell r="C640" t="str">
            <v>ШЕСТЕРНЯ М10</v>
          </cell>
          <cell r="D640" t="str">
            <v>шт</v>
          </cell>
          <cell r="E640" t="str">
            <v>21.05.2007</v>
          </cell>
          <cell r="F640">
            <v>6</v>
          </cell>
          <cell r="G640">
            <v>2322.2664666666665</v>
          </cell>
          <cell r="H640">
            <v>13933.5988</v>
          </cell>
          <cell r="I640" t="str">
            <v>прил. 11 протокола инвент. 2015г. (РАО.)</v>
          </cell>
          <cell r="J640" t="str">
            <v>от 5 до 10 лет</v>
          </cell>
          <cell r="K640" t="str">
            <v>от 1000 до 5 000</v>
          </cell>
          <cell r="L640" t="str">
            <v>Запасные части к экскаватору ЭКГ-12.5</v>
          </cell>
          <cell r="M640" t="str">
            <v>Сорокина</v>
          </cell>
          <cell r="N640" t="str">
            <v>ц.и.о (запрос)</v>
          </cell>
          <cell r="O640">
            <v>0</v>
          </cell>
          <cell r="P640" t="str">
            <v>ц.и.о</v>
          </cell>
          <cell r="Q640">
            <v>100</v>
          </cell>
          <cell r="R640">
            <v>0</v>
          </cell>
          <cell r="S640">
            <v>0</v>
          </cell>
          <cell r="T640">
            <v>0</v>
          </cell>
          <cell r="U640">
            <v>13933.5988</v>
          </cell>
          <cell r="V640">
            <v>0</v>
          </cell>
          <cell r="W640" t="str">
            <v>нет данных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5898.5568253333331</v>
          </cell>
          <cell r="AH640" t="str">
            <v xml:space="preserve"> = учетная цена * 2.54 (коэф роста по сроку хранения от 3 до 10 лет)</v>
          </cell>
        </row>
        <row r="641">
          <cell r="B641">
            <v>0</v>
          </cell>
          <cell r="C641" t="str">
            <v>Запасные части к экскаватору ЭКГ-8И</v>
          </cell>
          <cell r="D641" t="str">
            <v>*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 t="str">
            <v>нет данных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</row>
        <row r="642">
          <cell r="B642" t="str">
            <v>00500020123</v>
          </cell>
          <cell r="C642" t="str">
            <v>ВАЛ №3502.05.02.009</v>
          </cell>
          <cell r="D642" t="str">
            <v>шт</v>
          </cell>
          <cell r="E642" t="str">
            <v>21.05.2007</v>
          </cell>
          <cell r="F642">
            <v>2</v>
          </cell>
          <cell r="G642">
            <v>509.38024999999999</v>
          </cell>
          <cell r="H642">
            <v>1018.7605</v>
          </cell>
          <cell r="I642" t="str">
            <v>суммы по справке ТМЗ, находящиеся на центральных складах по состоянию на 31.12.484</v>
          </cell>
          <cell r="J642" t="str">
            <v>от 5 до 10 лет</v>
          </cell>
          <cell r="K642" t="str">
            <v>до 1000 тенге</v>
          </cell>
          <cell r="L642" t="str">
            <v>Запасные части к экскаватору ЭКГ-8И</v>
          </cell>
          <cell r="M642" t="str">
            <v>Сорокина</v>
          </cell>
          <cell r="N642" t="str">
            <v>ц.и.о (запрос)</v>
          </cell>
          <cell r="O642">
            <v>0</v>
          </cell>
          <cell r="P642" t="str">
            <v>ц.и.о</v>
          </cell>
          <cell r="Q642">
            <v>100</v>
          </cell>
          <cell r="R642">
            <v>0</v>
          </cell>
          <cell r="S642">
            <v>0</v>
          </cell>
          <cell r="T642">
            <v>0</v>
          </cell>
          <cell r="U642">
            <v>1018.7605</v>
          </cell>
          <cell r="V642">
            <v>0</v>
          </cell>
          <cell r="W642" t="str">
            <v>нет данных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1293.8258350000001</v>
          </cell>
          <cell r="AH642" t="str">
            <v xml:space="preserve"> = учетная цена * 2.54 (коэф роста по сроку хранения от 3 до 10 лет)</v>
          </cell>
        </row>
        <row r="643">
          <cell r="B643" t="str">
            <v>00500020123</v>
          </cell>
          <cell r="C643" t="str">
            <v>ВАЛ №3502.05.02.009</v>
          </cell>
          <cell r="D643" t="str">
            <v>шт</v>
          </cell>
          <cell r="E643">
            <v>39223</v>
          </cell>
          <cell r="F643">
            <v>2</v>
          </cell>
          <cell r="G643">
            <v>2000</v>
          </cell>
          <cell r="H643">
            <v>4000</v>
          </cell>
          <cell r="I643" t="str">
            <v>прил. 10  протокола инвент. 2015г. (поступившие ранее 2007г.)</v>
          </cell>
          <cell r="J643" t="str">
            <v>от 5 до 10 лет</v>
          </cell>
          <cell r="K643" t="str">
            <v>от 1000 до 5 000</v>
          </cell>
          <cell r="L643" t="str">
            <v>Запасные части к экскаватору ЭКГ-8И</v>
          </cell>
          <cell r="M643" t="str">
            <v>Сорокина</v>
          </cell>
          <cell r="N643" t="str">
            <v>ц.и.о (запрос)</v>
          </cell>
          <cell r="O643">
            <v>0</v>
          </cell>
          <cell r="P643" t="str">
            <v>ц.и.о</v>
          </cell>
          <cell r="Q643">
            <v>100</v>
          </cell>
          <cell r="R643">
            <v>0</v>
          </cell>
          <cell r="S643">
            <v>0</v>
          </cell>
          <cell r="T643">
            <v>0</v>
          </cell>
          <cell r="U643">
            <v>4000</v>
          </cell>
          <cell r="V643">
            <v>0</v>
          </cell>
          <cell r="W643" t="str">
            <v>нет данных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5080</v>
          </cell>
          <cell r="AH643" t="str">
            <v xml:space="preserve"> = учетная цена * 2.54 (коэф роста по сроку хранения от 3 до 10 лет)</v>
          </cell>
        </row>
        <row r="644">
          <cell r="B644" t="str">
            <v>00500020073</v>
          </cell>
          <cell r="C644" t="str">
            <v>ВАЛ-ШЕСТЕРНЯ Z12 М20 №3519.05.10.502</v>
          </cell>
          <cell r="D644" t="str">
            <v>шт</v>
          </cell>
          <cell r="E644">
            <v>41206</v>
          </cell>
          <cell r="F644">
            <v>3</v>
          </cell>
          <cell r="G644">
            <v>637000</v>
          </cell>
          <cell r="H644">
            <v>1911000</v>
          </cell>
          <cell r="I644" t="str">
            <v>суммы по справке ТМЗ, находящиеся на центральных складах по состоянию на 31.12.479</v>
          </cell>
          <cell r="J644" t="str">
            <v>от 3 до 4 лет</v>
          </cell>
          <cell r="K644" t="str">
            <v>свыше 400 000</v>
          </cell>
          <cell r="L644" t="str">
            <v>Запасные части к экскаватору ЭКГ-8И</v>
          </cell>
          <cell r="M644" t="str">
            <v>Сорокина</v>
          </cell>
          <cell r="N644" t="str">
            <v>ц.и.о (запрос)</v>
          </cell>
          <cell r="O644">
            <v>0</v>
          </cell>
          <cell r="P644" t="str">
            <v>ц.и.о</v>
          </cell>
          <cell r="Q644">
            <v>100</v>
          </cell>
          <cell r="R644">
            <v>0</v>
          </cell>
          <cell r="S644">
            <v>0</v>
          </cell>
          <cell r="T644">
            <v>0</v>
          </cell>
          <cell r="U644">
            <v>1911000</v>
          </cell>
          <cell r="V644">
            <v>0</v>
          </cell>
          <cell r="W644" t="str">
            <v>нет данных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1617980</v>
          </cell>
          <cell r="AH644" t="str">
            <v xml:space="preserve"> = учетная цена * 2.54 (коэф роста по сроку хранения от 3 до 10 лет)</v>
          </cell>
        </row>
        <row r="645">
          <cell r="B645" t="str">
            <v>00500020096</v>
          </cell>
          <cell r="C645" t="str">
            <v>ВАЛ-ШЕСТЕРНЯ Z15 M12 №3519.10.02.091</v>
          </cell>
          <cell r="D645" t="str">
            <v>шт</v>
          </cell>
          <cell r="E645" t="str">
            <v>17.05.2013</v>
          </cell>
          <cell r="F645">
            <v>1</v>
          </cell>
          <cell r="G645">
            <v>500000</v>
          </cell>
          <cell r="H645">
            <v>500000</v>
          </cell>
          <cell r="I645" t="str">
            <v>суммы по справке ТМЗ, находящиеся на центральных складах по состоянию на 31.12.480</v>
          </cell>
          <cell r="J645" t="str">
            <v>от 2 до 3 лет</v>
          </cell>
          <cell r="K645" t="str">
            <v>свыше 400 000</v>
          </cell>
          <cell r="L645" t="str">
            <v>Запасные части к экскаватору ЭКГ-8И</v>
          </cell>
          <cell r="M645" t="str">
            <v>Сорокина</v>
          </cell>
          <cell r="N645" t="str">
            <v>ц.и.о (запрос)</v>
          </cell>
          <cell r="O645">
            <v>0</v>
          </cell>
          <cell r="P645" t="str">
            <v>ц.и.о</v>
          </cell>
          <cell r="Q645">
            <v>100</v>
          </cell>
          <cell r="R645">
            <v>0</v>
          </cell>
          <cell r="S645">
            <v>0</v>
          </cell>
          <cell r="T645">
            <v>0</v>
          </cell>
          <cell r="U645">
            <v>500000</v>
          </cell>
          <cell r="V645">
            <v>0</v>
          </cell>
          <cell r="W645" t="str">
            <v>нет данных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1640000</v>
          </cell>
          <cell r="AH645" t="str">
            <v xml:space="preserve"> = учетная цена * 3.28 (коэф роста по сроку хранения от 1 до 3)</v>
          </cell>
        </row>
        <row r="646">
          <cell r="B646" t="str">
            <v>00500020096</v>
          </cell>
          <cell r="C646" t="str">
            <v>ВАЛ-ШЕСТЕРНЯ Z73 М20</v>
          </cell>
          <cell r="D646" t="str">
            <v>шт</v>
          </cell>
          <cell r="E646" t="str">
            <v>21.05.2007</v>
          </cell>
          <cell r="F646">
            <v>1</v>
          </cell>
          <cell r="G646">
            <v>34362.5605</v>
          </cell>
          <cell r="H646">
            <v>34362.5605</v>
          </cell>
          <cell r="I646" t="str">
            <v>прил. 11 протокола инвент. 2015г. (РАО.)</v>
          </cell>
          <cell r="J646" t="str">
            <v>от 5 до 10 лет</v>
          </cell>
          <cell r="K646" t="str">
            <v>от 10 000 до 50 000</v>
          </cell>
          <cell r="L646" t="str">
            <v>Запасные части к экскаватору ЭКГ-8И</v>
          </cell>
          <cell r="M646" t="str">
            <v>Сорокина</v>
          </cell>
          <cell r="N646" t="str">
            <v>ц.и.о (запрос)</v>
          </cell>
          <cell r="O646">
            <v>0</v>
          </cell>
          <cell r="P646" t="str">
            <v>ц.и.о</v>
          </cell>
          <cell r="Q646">
            <v>100</v>
          </cell>
          <cell r="R646">
            <v>0</v>
          </cell>
          <cell r="S646">
            <v>0</v>
          </cell>
          <cell r="T646">
            <v>0</v>
          </cell>
          <cell r="U646">
            <v>34362.5605</v>
          </cell>
          <cell r="V646">
            <v>0</v>
          </cell>
          <cell r="W646" t="str">
            <v>нет данных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87280.90367</v>
          </cell>
          <cell r="AH646" t="str">
            <v xml:space="preserve"> = учетная цена * 2.54 (коэф роста по сроку хранения от 3 до 10 лет)</v>
          </cell>
        </row>
        <row r="647">
          <cell r="B647" t="str">
            <v>00500020993</v>
          </cell>
          <cell r="C647" t="str">
            <v>КОЛЕСО ЗУБЧАТОЕ Z29 М36 №3519.05.02.006</v>
          </cell>
          <cell r="D647" t="str">
            <v>шт</v>
          </cell>
          <cell r="E647" t="str">
            <v>13.05.2013</v>
          </cell>
          <cell r="F647">
            <v>1</v>
          </cell>
          <cell r="G647">
            <v>2600000</v>
          </cell>
          <cell r="H647">
            <v>2600000</v>
          </cell>
          <cell r="I647" t="str">
            <v>суммы по справке ТМЗ, находящиеся на центральных складах по состоянию на 31.12.485</v>
          </cell>
          <cell r="J647" t="str">
            <v>от 2 до 3 лет</v>
          </cell>
          <cell r="K647" t="str">
            <v>свыше 1 000 000</v>
          </cell>
          <cell r="L647" t="str">
            <v>Запасные части к экскаватору ЭКГ-8И</v>
          </cell>
          <cell r="M647" t="str">
            <v>Сорокина</v>
          </cell>
          <cell r="N647" t="str">
            <v>ц.и.о (запрос)</v>
          </cell>
          <cell r="O647">
            <v>0</v>
          </cell>
          <cell r="P647" t="str">
            <v>ц.и.о</v>
          </cell>
          <cell r="Q647">
            <v>100</v>
          </cell>
          <cell r="R647">
            <v>0</v>
          </cell>
          <cell r="S647">
            <v>0</v>
          </cell>
          <cell r="T647">
            <v>0</v>
          </cell>
          <cell r="U647">
            <v>2600000</v>
          </cell>
          <cell r="V647">
            <v>0</v>
          </cell>
          <cell r="W647" t="str">
            <v>нет данных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8528000</v>
          </cell>
          <cell r="AH647" t="str">
            <v xml:space="preserve"> = учетная цена * 3.28 (коэф роста по сроку хранения от 1 до 3)</v>
          </cell>
        </row>
        <row r="648">
          <cell r="B648" t="str">
            <v>00500020131</v>
          </cell>
          <cell r="C648" t="str">
            <v>КОЛЕСО ЗУБЧАТОЕ Z67 М10 1080.16.27-1</v>
          </cell>
          <cell r="D648" t="str">
            <v>шт</v>
          </cell>
          <cell r="E648">
            <v>37414</v>
          </cell>
          <cell r="F648">
            <v>2</v>
          </cell>
          <cell r="G648">
            <v>500</v>
          </cell>
          <cell r="H648">
            <v>1000</v>
          </cell>
          <cell r="I648" t="str">
            <v>суммы по справке ТМЗ, находящиеся на центральных складах по состоянию на 31.12.481</v>
          </cell>
          <cell r="J648" t="str">
            <v>свыше 10 лет</v>
          </cell>
          <cell r="K648" t="str">
            <v>до 1000 тенге</v>
          </cell>
          <cell r="L648" t="str">
            <v>Запасные части к экскаватору ЭКГ-8И</v>
          </cell>
          <cell r="M648" t="str">
            <v>Сорокина</v>
          </cell>
          <cell r="N648" t="str">
            <v>ц.и.о (запрос)</v>
          </cell>
          <cell r="O648">
            <v>0</v>
          </cell>
          <cell r="P648" t="str">
            <v>ц.и.о</v>
          </cell>
          <cell r="Q648">
            <v>100</v>
          </cell>
          <cell r="R648">
            <v>0</v>
          </cell>
          <cell r="S648">
            <v>0</v>
          </cell>
          <cell r="T648">
            <v>0</v>
          </cell>
          <cell r="U648">
            <v>1000</v>
          </cell>
          <cell r="V648">
            <v>0</v>
          </cell>
          <cell r="W648" t="str">
            <v>нет данных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1705</v>
          </cell>
          <cell r="AH648" t="str">
            <v xml:space="preserve"> = учетная цена * 3.41 (коэф роста по сроку хранентя свыше 10 лет)</v>
          </cell>
        </row>
        <row r="649">
          <cell r="B649" t="str">
            <v>00500021545</v>
          </cell>
          <cell r="C649" t="str">
            <v>ПЕТЛЯ 3504230</v>
          </cell>
          <cell r="D649" t="str">
            <v>шт</v>
          </cell>
          <cell r="E649" t="str">
            <v>21.05.2007</v>
          </cell>
          <cell r="F649">
            <v>1</v>
          </cell>
          <cell r="G649">
            <v>0.74719999999999998</v>
          </cell>
          <cell r="H649">
            <v>0.74719999999999998</v>
          </cell>
          <cell r="I649" t="str">
            <v>прил. 11 протокола инвент. 2015г. (РАО.)</v>
          </cell>
          <cell r="J649" t="str">
            <v>от 5 до 10 лет</v>
          </cell>
          <cell r="K649" t="str">
            <v>до 1000 тенге</v>
          </cell>
          <cell r="L649" t="str">
            <v>Запасные части к экскаватору ЭКГ-8И</v>
          </cell>
          <cell r="M649" t="str">
            <v>Сорокина</v>
          </cell>
          <cell r="N649" t="str">
            <v>ц.и.о (запрос)</v>
          </cell>
          <cell r="O649">
            <v>0</v>
          </cell>
          <cell r="P649" t="str">
            <v>ц.и.о</v>
          </cell>
          <cell r="Q649">
            <v>100</v>
          </cell>
          <cell r="R649">
            <v>0</v>
          </cell>
          <cell r="S649">
            <v>0</v>
          </cell>
          <cell r="T649">
            <v>0</v>
          </cell>
          <cell r="U649">
            <v>0.74719999999999998</v>
          </cell>
          <cell r="V649">
            <v>0</v>
          </cell>
          <cell r="W649" t="str">
            <v>нет данных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1.897888</v>
          </cell>
          <cell r="AH649" t="str">
            <v xml:space="preserve"> = учетная цена * 2.54 (коэф роста по сроку хранения от 3 до 10 лет)</v>
          </cell>
        </row>
        <row r="650">
          <cell r="B650" t="str">
            <v>00500021546</v>
          </cell>
          <cell r="C650" t="str">
            <v>ПЕТЛЯ 3532010</v>
          </cell>
          <cell r="D650" t="str">
            <v>шт</v>
          </cell>
          <cell r="E650" t="str">
            <v>21.05.2007</v>
          </cell>
          <cell r="F650">
            <v>2</v>
          </cell>
          <cell r="G650">
            <v>0.74719999999999998</v>
          </cell>
          <cell r="H650">
            <v>1.4944</v>
          </cell>
          <cell r="I650" t="str">
            <v>прил. 11 протокола инвент. 2015г. (РАО.)</v>
          </cell>
          <cell r="J650" t="str">
            <v>от 5 до 10 лет</v>
          </cell>
          <cell r="K650" t="str">
            <v>до 1000 тенге</v>
          </cell>
          <cell r="L650" t="str">
            <v>Запасные части к экскаватору ЭКГ-8И</v>
          </cell>
          <cell r="M650" t="str">
            <v>Сорокина</v>
          </cell>
          <cell r="N650" t="str">
            <v>ц.и.о (запрос)</v>
          </cell>
          <cell r="O650">
            <v>0</v>
          </cell>
          <cell r="P650" t="str">
            <v>ц.и.о</v>
          </cell>
          <cell r="Q650">
            <v>100</v>
          </cell>
          <cell r="R650">
            <v>0</v>
          </cell>
          <cell r="S650">
            <v>0</v>
          </cell>
          <cell r="T650">
            <v>0</v>
          </cell>
          <cell r="U650">
            <v>1.4944</v>
          </cell>
          <cell r="V650">
            <v>0</v>
          </cell>
          <cell r="W650" t="str">
            <v>нет данных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1.897888</v>
          </cell>
          <cell r="AH650" t="str">
            <v xml:space="preserve"> = учетная цена * 2.54 (коэф роста по сроку хранения от 3 до 10 лет)</v>
          </cell>
        </row>
        <row r="651">
          <cell r="B651" t="str">
            <v>00500020137</v>
          </cell>
          <cell r="C651" t="str">
            <v>ПОДУШКА БАЛАНСИРА (ЛИТЬЕ)</v>
          </cell>
          <cell r="D651" t="str">
            <v>к-т</v>
          </cell>
          <cell r="E651" t="str">
            <v>14.07.2006</v>
          </cell>
          <cell r="F651">
            <v>1</v>
          </cell>
          <cell r="G651">
            <v>500</v>
          </cell>
          <cell r="H651">
            <v>500</v>
          </cell>
          <cell r="I651" t="str">
            <v>суммы по справке ТМЗ, находящиеся на центральных складах по состоянию на 31.12.482</v>
          </cell>
          <cell r="J651" t="str">
            <v>от 5 до 10 лет</v>
          </cell>
          <cell r="K651" t="str">
            <v>до 1000 тенге</v>
          </cell>
          <cell r="L651" t="str">
            <v>Запасные части к экскаватору ЭКГ-8И</v>
          </cell>
          <cell r="M651" t="str">
            <v>Сорокина</v>
          </cell>
          <cell r="N651" t="str">
            <v>ц.и.о (запрос)</v>
          </cell>
          <cell r="O651">
            <v>0</v>
          </cell>
          <cell r="P651" t="str">
            <v>ц.и.о</v>
          </cell>
          <cell r="Q651">
            <v>100</v>
          </cell>
          <cell r="R651">
            <v>0</v>
          </cell>
          <cell r="S651">
            <v>0</v>
          </cell>
          <cell r="T651">
            <v>0</v>
          </cell>
          <cell r="U651">
            <v>500</v>
          </cell>
          <cell r="V651">
            <v>0</v>
          </cell>
          <cell r="W651" t="str">
            <v>нет данных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1270</v>
          </cell>
          <cell r="AH651" t="str">
            <v xml:space="preserve"> = учетная цена * 2.54 (коэф роста по сроку хранения от 3 до 10 лет)</v>
          </cell>
        </row>
        <row r="652">
          <cell r="B652" t="str">
            <v>00500020026</v>
          </cell>
          <cell r="C652" t="str">
            <v>ПОЛУБЛОК 3516.34.00.001</v>
          </cell>
          <cell r="D652" t="str">
            <v>шт</v>
          </cell>
          <cell r="E652">
            <v>37225</v>
          </cell>
          <cell r="F652">
            <v>1</v>
          </cell>
          <cell r="G652">
            <v>241379</v>
          </cell>
          <cell r="H652">
            <v>241379</v>
          </cell>
          <cell r="I652" t="str">
            <v>суммы по справке ТМЗ, находящиеся на центральных складах по состоянию на 31.12.478</v>
          </cell>
          <cell r="J652" t="str">
            <v>свыше 10 лет</v>
          </cell>
          <cell r="K652" t="str">
            <v>от 100 000 до 400 000</v>
          </cell>
          <cell r="L652" t="str">
            <v>Запасные части к экскаватору ЭКГ-8И</v>
          </cell>
          <cell r="M652" t="str">
            <v>Сорокина</v>
          </cell>
          <cell r="N652" t="str">
            <v>ц.и.о (запрос)</v>
          </cell>
          <cell r="O652">
            <v>0</v>
          </cell>
          <cell r="P652" t="str">
            <v>ц.и.о</v>
          </cell>
          <cell r="Q652">
            <v>100</v>
          </cell>
          <cell r="R652">
            <v>0</v>
          </cell>
          <cell r="S652">
            <v>0</v>
          </cell>
          <cell r="T652">
            <v>0</v>
          </cell>
          <cell r="U652">
            <v>241379</v>
          </cell>
          <cell r="V652">
            <v>0</v>
          </cell>
          <cell r="W652" t="str">
            <v>нет данных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823102.39</v>
          </cell>
          <cell r="AH652" t="str">
            <v xml:space="preserve"> = учетная цена * 3.41 (коэф роста по сроку хранентя свыше 10 лет)</v>
          </cell>
        </row>
        <row r="653">
          <cell r="B653" t="str">
            <v>00500020116</v>
          </cell>
          <cell r="C653" t="str">
            <v>ПОЛУБЛОК НАПОРНЫЙ 3503.32.00.002</v>
          </cell>
          <cell r="D653" t="str">
            <v>шт</v>
          </cell>
          <cell r="E653" t="str">
            <v>21.05.2007</v>
          </cell>
          <cell r="F653">
            <v>2</v>
          </cell>
          <cell r="G653">
            <v>1018.7605</v>
          </cell>
          <cell r="H653">
            <v>2037.521</v>
          </cell>
          <cell r="I653" t="str">
            <v>прил. 11 протокола инвент. 2015г. (РАО.)</v>
          </cell>
          <cell r="J653" t="str">
            <v>от 5 до 10 лет</v>
          </cell>
          <cell r="K653" t="str">
            <v>от 1000 до 5 000</v>
          </cell>
          <cell r="L653" t="str">
            <v>Запасные части к экскаватору ЭКГ-8И</v>
          </cell>
          <cell r="M653" t="str">
            <v>Сорокина</v>
          </cell>
          <cell r="N653" t="str">
            <v>ц.и.о (запрос)</v>
          </cell>
          <cell r="O653">
            <v>0</v>
          </cell>
          <cell r="P653" t="str">
            <v>ц.и.о</v>
          </cell>
          <cell r="Q653">
            <v>100</v>
          </cell>
          <cell r="R653">
            <v>0</v>
          </cell>
          <cell r="S653">
            <v>0</v>
          </cell>
          <cell r="T653">
            <v>0</v>
          </cell>
          <cell r="U653">
            <v>2037.521</v>
          </cell>
          <cell r="V653">
            <v>0</v>
          </cell>
          <cell r="W653" t="str">
            <v>нет данных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2587.6516700000002</v>
          </cell>
          <cell r="AH653" t="str">
            <v xml:space="preserve"> = учетная цена * 2.54 (коэф роста по сроку хранения от 3 до 10 лет)</v>
          </cell>
        </row>
        <row r="654">
          <cell r="B654">
            <v>0</v>
          </cell>
          <cell r="C654" t="str">
            <v>Запасные части к экскаватору ЭКГ-15</v>
          </cell>
          <cell r="D654" t="str">
            <v>*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 t="str">
            <v>нет данных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</row>
        <row r="655">
          <cell r="B655" t="str">
            <v>00500030095</v>
          </cell>
          <cell r="C655" t="str">
            <v>ШЕСТЕРНЯ Z65 M4</v>
          </cell>
          <cell r="D655" t="str">
            <v>шт</v>
          </cell>
          <cell r="E655" t="str">
            <v>21.05.2007</v>
          </cell>
          <cell r="F655">
            <v>19</v>
          </cell>
          <cell r="G655">
            <v>16156.771963157897</v>
          </cell>
          <cell r="H655">
            <v>306978.66730000003</v>
          </cell>
          <cell r="I655" t="str">
            <v>прил. 11 протокола инвент. 2015г. (РАО.)</v>
          </cell>
          <cell r="J655" t="str">
            <v>от 5 до 10 лет</v>
          </cell>
          <cell r="K655" t="str">
            <v>от 10 000 до 50 000</v>
          </cell>
          <cell r="L655" t="str">
            <v>Запасные части к экскаватору ЭКГ-15</v>
          </cell>
          <cell r="M655" t="str">
            <v>Сорокина</v>
          </cell>
          <cell r="N655" t="str">
            <v>ц.и.о (запрос)</v>
          </cell>
          <cell r="O655">
            <v>0</v>
          </cell>
          <cell r="P655" t="str">
            <v>ц.и.о</v>
          </cell>
          <cell r="Q655">
            <v>100</v>
          </cell>
          <cell r="R655">
            <v>0</v>
          </cell>
          <cell r="S655">
            <v>0</v>
          </cell>
          <cell r="T655">
            <v>0</v>
          </cell>
          <cell r="U655">
            <v>306978.66730000003</v>
          </cell>
          <cell r="V655">
            <v>0</v>
          </cell>
          <cell r="W655" t="str">
            <v>нет данных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41038.200786421061</v>
          </cell>
          <cell r="AH655" t="str">
            <v xml:space="preserve"> = учетная цена * 2.54 (коэф роста по сроку хранения от 3 до 10 лет)</v>
          </cell>
        </row>
        <row r="656">
          <cell r="B656">
            <v>0</v>
          </cell>
          <cell r="C656" t="str">
            <v>Запасные части к экскаватору ЭШ-13/50</v>
          </cell>
          <cell r="D656" t="str">
            <v>*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 t="str">
            <v>нет данных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</row>
        <row r="657">
          <cell r="B657">
            <v>0</v>
          </cell>
          <cell r="C657" t="str">
            <v>Запасные части к экскаватору ЭКГ-5</v>
          </cell>
          <cell r="D657" t="str">
            <v>*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 t="str">
            <v>нет данных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</row>
        <row r="658">
          <cell r="B658" t="str">
            <v>00500050059</v>
          </cell>
          <cell r="C658" t="str">
            <v>ВАЛ ВЕДУЩИЙ №1041.06.122</v>
          </cell>
          <cell r="D658" t="str">
            <v>шт</v>
          </cell>
          <cell r="E658" t="str">
            <v>21.05.2007</v>
          </cell>
          <cell r="F658">
            <v>2</v>
          </cell>
          <cell r="G658">
            <v>40791.189099999996</v>
          </cell>
          <cell r="H658">
            <v>81582.378199999992</v>
          </cell>
          <cell r="I658" t="str">
            <v>прил. 11 протокола инвент. 2015г. (РАО.)</v>
          </cell>
          <cell r="J658" t="str">
            <v>от 5 до 10 лет</v>
          </cell>
          <cell r="K658" t="str">
            <v>от 10 000 до 50 000</v>
          </cell>
          <cell r="L658" t="str">
            <v>Запасные части к экскаватору ЭКГ-5</v>
          </cell>
          <cell r="M658" t="str">
            <v>Сорокина</v>
          </cell>
          <cell r="N658" t="str">
            <v>ц.и.о (запрос)</v>
          </cell>
          <cell r="O658">
            <v>0</v>
          </cell>
          <cell r="P658" t="str">
            <v>ц.и.о</v>
          </cell>
          <cell r="Q658">
            <v>100</v>
          </cell>
          <cell r="R658">
            <v>0</v>
          </cell>
          <cell r="S658">
            <v>0</v>
          </cell>
          <cell r="T658">
            <v>0</v>
          </cell>
          <cell r="U658">
            <v>81582.378199999992</v>
          </cell>
          <cell r="V658">
            <v>0</v>
          </cell>
          <cell r="W658" t="str">
            <v>нет данных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103609.62031399999</v>
          </cell>
          <cell r="AH658" t="str">
            <v xml:space="preserve"> = учетная цена * 2.54 (коэф роста по сроку хранения от 3 до 10 лет)</v>
          </cell>
        </row>
        <row r="659">
          <cell r="B659" t="str">
            <v>00500050023</v>
          </cell>
          <cell r="C659" t="str">
            <v>ВАЛ НАПОРНЫЙ №1080.05.379</v>
          </cell>
          <cell r="D659" t="str">
            <v>шт</v>
          </cell>
          <cell r="E659" t="str">
            <v>21.05.2007</v>
          </cell>
          <cell r="F659">
            <v>1</v>
          </cell>
          <cell r="G659">
            <v>59001.527199999997</v>
          </cell>
          <cell r="H659">
            <v>59001.527199999997</v>
          </cell>
          <cell r="I659" t="str">
            <v>прил. 11 протокола инвент. 2015г. (РАО.)</v>
          </cell>
          <cell r="J659" t="str">
            <v>от 5 до 10 лет</v>
          </cell>
          <cell r="K659" t="str">
            <v>от 50 000 до 100 000</v>
          </cell>
          <cell r="L659" t="str">
            <v>Запасные части к экскаватору ЭКГ-5</v>
          </cell>
          <cell r="M659" t="str">
            <v>Сорокина</v>
          </cell>
          <cell r="N659" t="str">
            <v>ц.и.о (запрос)</v>
          </cell>
          <cell r="O659">
            <v>0</v>
          </cell>
          <cell r="P659" t="str">
            <v>ц.и.о</v>
          </cell>
          <cell r="Q659">
            <v>100</v>
          </cell>
          <cell r="R659">
            <v>0</v>
          </cell>
          <cell r="S659">
            <v>0</v>
          </cell>
          <cell r="T659">
            <v>0</v>
          </cell>
          <cell r="U659">
            <v>59001.527199999997</v>
          </cell>
          <cell r="V659">
            <v>0</v>
          </cell>
          <cell r="W659" t="str">
            <v>нет данных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149863.87908799999</v>
          </cell>
          <cell r="AH659" t="str">
            <v xml:space="preserve"> = учетная цена * 2.54 (коэф роста по сроку хранения от 3 до 10 лет)</v>
          </cell>
        </row>
        <row r="660">
          <cell r="B660" t="str">
            <v>00500050299</v>
          </cell>
          <cell r="C660" t="str">
            <v>ВАЛ ШЕСТЕРНЯ Z11 М10 1080.16.02-1</v>
          </cell>
          <cell r="D660" t="str">
            <v>шт</v>
          </cell>
          <cell r="E660">
            <v>38064</v>
          </cell>
          <cell r="F660">
            <v>1</v>
          </cell>
          <cell r="G660">
            <v>36259</v>
          </cell>
          <cell r="H660">
            <v>36259</v>
          </cell>
          <cell r="I660" t="str">
            <v>суммы по справке ТМЗ, находящиеся на центральных складах по состоянию на 31.12.491</v>
          </cell>
          <cell r="J660" t="str">
            <v>свыше 10 лет</v>
          </cell>
          <cell r="K660" t="str">
            <v>от 10 000 до 50 000</v>
          </cell>
          <cell r="L660" t="str">
            <v>Запасные части к экскаватору ЭКГ-5</v>
          </cell>
          <cell r="M660" t="str">
            <v>Сорокина</v>
          </cell>
          <cell r="N660" t="str">
            <v>ц.и.о (запрос)</v>
          </cell>
          <cell r="O660">
            <v>0</v>
          </cell>
          <cell r="P660" t="str">
            <v>ц.и.о</v>
          </cell>
          <cell r="Q660">
            <v>100</v>
          </cell>
          <cell r="R660">
            <v>0</v>
          </cell>
          <cell r="S660">
            <v>0</v>
          </cell>
          <cell r="T660">
            <v>0</v>
          </cell>
          <cell r="U660">
            <v>36259</v>
          </cell>
          <cell r="V660">
            <v>0</v>
          </cell>
          <cell r="W660" t="str">
            <v>нет данных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123643.19</v>
          </cell>
          <cell r="AH660" t="str">
            <v xml:space="preserve"> = учетная цена * 3.41 (коэф роста по сроку хранентя свыше 10 лет)</v>
          </cell>
        </row>
        <row r="661">
          <cell r="B661" t="str">
            <v>00500050297</v>
          </cell>
          <cell r="C661" t="str">
            <v>ВАЛ ШЕСТЕРНЯ Z16 М18 1085.20.402</v>
          </cell>
          <cell r="D661" t="str">
            <v>шт</v>
          </cell>
          <cell r="E661">
            <v>38064</v>
          </cell>
          <cell r="F661">
            <v>1</v>
          </cell>
          <cell r="G661">
            <v>262068</v>
          </cell>
          <cell r="H661">
            <v>262068</v>
          </cell>
          <cell r="I661" t="str">
            <v>суммы по справке ТМЗ, находящиеся на центральных складах по состоянию на 31.12.490</v>
          </cell>
          <cell r="J661" t="str">
            <v>свыше 10 лет</v>
          </cell>
          <cell r="K661" t="str">
            <v>от 100 000 до 400 000</v>
          </cell>
          <cell r="L661" t="str">
            <v>Запасные части к экскаватору ЭКГ-5</v>
          </cell>
          <cell r="M661" t="str">
            <v>Сорокина</v>
          </cell>
          <cell r="N661" t="str">
            <v>ц.и.о (запрос)</v>
          </cell>
          <cell r="O661">
            <v>0</v>
          </cell>
          <cell r="P661" t="str">
            <v>ц.и.о</v>
          </cell>
          <cell r="Q661">
            <v>100</v>
          </cell>
          <cell r="R661">
            <v>0</v>
          </cell>
          <cell r="S661">
            <v>0</v>
          </cell>
          <cell r="T661">
            <v>0</v>
          </cell>
          <cell r="U661">
            <v>262068</v>
          </cell>
          <cell r="V661">
            <v>0</v>
          </cell>
          <cell r="W661" t="str">
            <v>нет данных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893651.88</v>
          </cell>
          <cell r="AH661" t="str">
            <v xml:space="preserve"> = учетная цена * 3.41 (коэф роста по сроку хранентя свыше 10 лет)</v>
          </cell>
        </row>
        <row r="662">
          <cell r="B662" t="str">
            <v>00500050062</v>
          </cell>
          <cell r="C662" t="str">
            <v>ВАЛ-ШЕСТЕРНЯ Z10 M20 №1080.28.15</v>
          </cell>
          <cell r="D662" t="str">
            <v>шт</v>
          </cell>
          <cell r="E662" t="str">
            <v>21.05.2007</v>
          </cell>
          <cell r="F662">
            <v>1</v>
          </cell>
          <cell r="G662">
            <v>18591.363399999998</v>
          </cell>
          <cell r="H662">
            <v>18591.363399999998</v>
          </cell>
          <cell r="I662" t="str">
            <v>прил. 11 протокола инвент. 2015г. (РАО.)</v>
          </cell>
          <cell r="J662" t="str">
            <v>от 5 до 10 лет</v>
          </cell>
          <cell r="K662" t="str">
            <v>от 10 000 до 50 000</v>
          </cell>
          <cell r="L662" t="str">
            <v>Запасные части к экскаватору ЭКГ-5</v>
          </cell>
          <cell r="M662" t="str">
            <v>Сорокина</v>
          </cell>
          <cell r="N662" t="str">
            <v>ц.и.о (запрос)</v>
          </cell>
          <cell r="O662">
            <v>0</v>
          </cell>
          <cell r="P662" t="str">
            <v>ц.и.о</v>
          </cell>
          <cell r="Q662">
            <v>100</v>
          </cell>
          <cell r="R662">
            <v>0</v>
          </cell>
          <cell r="S662">
            <v>0</v>
          </cell>
          <cell r="T662">
            <v>0</v>
          </cell>
          <cell r="U662">
            <v>18591.363399999998</v>
          </cell>
          <cell r="V662">
            <v>0</v>
          </cell>
          <cell r="W662" t="str">
            <v>нет данных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47222.063036</v>
          </cell>
          <cell r="AH662" t="str">
            <v xml:space="preserve"> = учетная цена * 2.54 (коэф роста по сроку хранения от 3 до 10 лет)</v>
          </cell>
        </row>
        <row r="663">
          <cell r="B663" t="str">
            <v>00500050026</v>
          </cell>
          <cell r="C663" t="str">
            <v>ВАЛ-ШЕСТЕРНЯ Z16 M14 №1080.05.341-1</v>
          </cell>
          <cell r="D663" t="str">
            <v>шт</v>
          </cell>
          <cell r="E663" t="str">
            <v>21.05.2007</v>
          </cell>
          <cell r="F663">
            <v>1</v>
          </cell>
          <cell r="G663">
            <v>23990.303699999997</v>
          </cell>
          <cell r="H663">
            <v>23990.303699999997</v>
          </cell>
          <cell r="I663" t="str">
            <v>прил. 11 протокола инвент. 2015г. (РАО.)</v>
          </cell>
          <cell r="J663" t="str">
            <v>от 5 до 10 лет</v>
          </cell>
          <cell r="K663" t="str">
            <v>от 10 000 до 50 000</v>
          </cell>
          <cell r="L663" t="str">
            <v>Запасные части к экскаватору ЭКГ-5</v>
          </cell>
          <cell r="M663" t="str">
            <v>Сорокина</v>
          </cell>
          <cell r="N663" t="str">
            <v>ц.и.о (запрос)</v>
          </cell>
          <cell r="O663">
            <v>0</v>
          </cell>
          <cell r="P663" t="str">
            <v>ц.и.о</v>
          </cell>
          <cell r="Q663">
            <v>100</v>
          </cell>
          <cell r="R663">
            <v>0</v>
          </cell>
          <cell r="S663">
            <v>0</v>
          </cell>
          <cell r="T663">
            <v>0</v>
          </cell>
          <cell r="U663">
            <v>23990.303699999997</v>
          </cell>
          <cell r="V663">
            <v>0</v>
          </cell>
          <cell r="W663" t="str">
            <v>нет данных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60935.371397999996</v>
          </cell>
          <cell r="AH663" t="str">
            <v xml:space="preserve"> = учетная цена * 2.54 (коэф роста по сроку хранения от 3 до 10 лет)</v>
          </cell>
        </row>
        <row r="664">
          <cell r="B664" t="str">
            <v>00500050058</v>
          </cell>
          <cell r="C664" t="str">
            <v>КОЛЕСО ВЕДУЩЕЕ №1080.33.58</v>
          </cell>
          <cell r="D664" t="str">
            <v>шт</v>
          </cell>
          <cell r="E664" t="str">
            <v>21.05.2007</v>
          </cell>
          <cell r="F664">
            <v>2</v>
          </cell>
          <cell r="G664">
            <v>45161.678649999994</v>
          </cell>
          <cell r="H664">
            <v>90323.357299999989</v>
          </cell>
          <cell r="I664" t="str">
            <v>прил. 11 протокола инвент. 2015г. (РАО.)</v>
          </cell>
          <cell r="J664" t="str">
            <v>от 5 до 10 лет</v>
          </cell>
          <cell r="K664" t="str">
            <v>от 10 000 до 50 000</v>
          </cell>
          <cell r="L664" t="str">
            <v>Запасные части к экскаватору ЭКГ-5</v>
          </cell>
          <cell r="M664" t="str">
            <v>Сорокина</v>
          </cell>
          <cell r="N664" t="str">
            <v>ц.и.о (запрос)</v>
          </cell>
          <cell r="O664">
            <v>0</v>
          </cell>
          <cell r="P664" t="str">
            <v>ц.и.о</v>
          </cell>
          <cell r="Q664">
            <v>100</v>
          </cell>
          <cell r="R664">
            <v>0</v>
          </cell>
          <cell r="S664">
            <v>0</v>
          </cell>
          <cell r="T664">
            <v>0</v>
          </cell>
          <cell r="U664">
            <v>90323.357299999989</v>
          </cell>
          <cell r="V664">
            <v>0</v>
          </cell>
          <cell r="W664" t="str">
            <v>нет данных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114710.66377099999</v>
          </cell>
          <cell r="AH664" t="str">
            <v xml:space="preserve"> = учетная цена * 2.54 (коэф роста по сроку хранения от 3 до 10 лет)</v>
          </cell>
        </row>
        <row r="665">
          <cell r="B665" t="str">
            <v>00500050294</v>
          </cell>
          <cell r="C665" t="str">
            <v>КОЛЕСО ЗУБЧАТОЕ Z109 М18 1080.20.416-1</v>
          </cell>
          <cell r="D665" t="str">
            <v>шт</v>
          </cell>
          <cell r="E665" t="str">
            <v>14.07.2006</v>
          </cell>
          <cell r="F665">
            <v>1</v>
          </cell>
          <cell r="G665">
            <v>736813</v>
          </cell>
          <cell r="H665">
            <v>736813</v>
          </cell>
          <cell r="I665" t="str">
            <v>прил. 10  протокола инвент. 2015г. (поступившие ранее 2007г.)</v>
          </cell>
          <cell r="J665" t="str">
            <v>от 5 до 10 лет</v>
          </cell>
          <cell r="K665" t="str">
            <v>свыше 400 000</v>
          </cell>
          <cell r="L665" t="str">
            <v>Запасные части к экскаватору ЭКГ-5</v>
          </cell>
          <cell r="M665" t="str">
            <v>Сорокина</v>
          </cell>
          <cell r="N665" t="str">
            <v>ц.и.о (запрос)</v>
          </cell>
          <cell r="O665">
            <v>0</v>
          </cell>
          <cell r="P665" t="str">
            <v>ц.и.о</v>
          </cell>
          <cell r="Q665">
            <v>100</v>
          </cell>
          <cell r="R665">
            <v>0</v>
          </cell>
          <cell r="S665">
            <v>0</v>
          </cell>
          <cell r="T665">
            <v>0</v>
          </cell>
          <cell r="U665">
            <v>736813</v>
          </cell>
          <cell r="V665">
            <v>0</v>
          </cell>
          <cell r="W665" t="str">
            <v>нет данных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1871505.02</v>
          </cell>
          <cell r="AH665" t="str">
            <v xml:space="preserve"> = учетная цена * 2.54 (коэф роста по сроку хранения от 3 до 10 лет)</v>
          </cell>
        </row>
        <row r="666">
          <cell r="B666" t="str">
            <v>00500050025</v>
          </cell>
          <cell r="C666" t="str">
            <v>КОЛЕСО ЗУБЧАТОЕ Z110 M14 №1080.05.390</v>
          </cell>
          <cell r="D666" t="str">
            <v>шт</v>
          </cell>
          <cell r="E666" t="str">
            <v>21.05.2007</v>
          </cell>
          <cell r="F666">
            <v>1</v>
          </cell>
          <cell r="G666">
            <v>109990.5019</v>
          </cell>
          <cell r="H666">
            <v>109990.5019</v>
          </cell>
          <cell r="I666" t="str">
            <v>прил. 11 протокола инвент. 2015г. (РАО.)</v>
          </cell>
          <cell r="J666" t="str">
            <v>от 5 до 10 лет</v>
          </cell>
          <cell r="K666" t="str">
            <v>от 100 000 до 400 000</v>
          </cell>
          <cell r="L666" t="str">
            <v>Запасные части к экскаватору ЭКГ-5</v>
          </cell>
          <cell r="M666" t="str">
            <v>Сорокина</v>
          </cell>
          <cell r="N666" t="str">
            <v>ц.и.о (запрос)</v>
          </cell>
          <cell r="O666">
            <v>0</v>
          </cell>
          <cell r="P666" t="str">
            <v>ц.и.о</v>
          </cell>
          <cell r="Q666">
            <v>100</v>
          </cell>
          <cell r="R666">
            <v>0</v>
          </cell>
          <cell r="S666">
            <v>0</v>
          </cell>
          <cell r="T666">
            <v>0</v>
          </cell>
          <cell r="U666">
            <v>109990.5019</v>
          </cell>
          <cell r="V666">
            <v>0</v>
          </cell>
          <cell r="W666" t="str">
            <v>нет данных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279375.87482600001</v>
          </cell>
          <cell r="AH666" t="str">
            <v xml:space="preserve"> = учетная цена * 2.54 (коэф роста по сроку хранения от 3 до 10 лет)</v>
          </cell>
        </row>
        <row r="667">
          <cell r="B667" t="str">
            <v>00500050043</v>
          </cell>
          <cell r="C667" t="str">
            <v>КОЛЕСО ЗУБЧАТОЕ Z110 M6 №1080.16.03-2</v>
          </cell>
          <cell r="D667" t="str">
            <v>шт</v>
          </cell>
          <cell r="E667" t="str">
            <v>21.05.2007</v>
          </cell>
          <cell r="F667">
            <v>1</v>
          </cell>
          <cell r="G667">
            <v>18021.389899999998</v>
          </cell>
          <cell r="H667">
            <v>18021.389899999998</v>
          </cell>
          <cell r="I667" t="str">
            <v>прил. 11 протокола инвент. 2015г. (РАО.)</v>
          </cell>
          <cell r="J667" t="str">
            <v>от 5 до 10 лет</v>
          </cell>
          <cell r="K667" t="str">
            <v>от 10 000 до 50 000</v>
          </cell>
          <cell r="L667" t="str">
            <v>Запасные части к экскаватору ЭКГ-5</v>
          </cell>
          <cell r="M667" t="str">
            <v>Сорокина</v>
          </cell>
          <cell r="N667" t="str">
            <v>ц.и.о (запрос)</v>
          </cell>
          <cell r="O667">
            <v>0</v>
          </cell>
          <cell r="P667" t="str">
            <v>ц.и.о</v>
          </cell>
          <cell r="Q667">
            <v>100</v>
          </cell>
          <cell r="R667">
            <v>0</v>
          </cell>
          <cell r="S667">
            <v>0</v>
          </cell>
          <cell r="T667">
            <v>0</v>
          </cell>
          <cell r="U667">
            <v>18021.389899999998</v>
          </cell>
          <cell r="V667">
            <v>0</v>
          </cell>
          <cell r="W667" t="str">
            <v>нет данных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45774.330345999995</v>
          </cell>
          <cell r="AH667" t="str">
            <v xml:space="preserve"> = учетная цена * 2.54 (коэф роста по сроку хранения от 3 до 10 лет)</v>
          </cell>
        </row>
        <row r="668">
          <cell r="B668" t="str">
            <v>00500050034</v>
          </cell>
          <cell r="C668" t="str">
            <v>КОЛЕСО ЗУБЧАТОЕ Z142 M10 №1080.20.305</v>
          </cell>
          <cell r="D668" t="str">
            <v>шт</v>
          </cell>
          <cell r="E668">
            <v>38259</v>
          </cell>
          <cell r="F668">
            <v>1</v>
          </cell>
          <cell r="G668">
            <v>425564.99999999994</v>
          </cell>
          <cell r="H668">
            <v>425564.99999999994</v>
          </cell>
          <cell r="I668" t="str">
            <v>суммы по справке ТМЗ, находящиеся на центральных складах по состоянию на 31.12.489</v>
          </cell>
          <cell r="J668" t="str">
            <v>свыше 10 лет</v>
          </cell>
          <cell r="K668" t="str">
            <v>свыше 400 000</v>
          </cell>
          <cell r="L668" t="str">
            <v>Запасные части к экскаватору ЭКГ-5</v>
          </cell>
          <cell r="M668" t="str">
            <v>Сорокина</v>
          </cell>
          <cell r="N668" t="str">
            <v>ц.и.о (запрос)</v>
          </cell>
          <cell r="O668">
            <v>0</v>
          </cell>
          <cell r="P668" t="str">
            <v>ц.и.о</v>
          </cell>
          <cell r="Q668">
            <v>100</v>
          </cell>
          <cell r="R668">
            <v>0</v>
          </cell>
          <cell r="S668">
            <v>0</v>
          </cell>
          <cell r="T668">
            <v>0</v>
          </cell>
          <cell r="U668">
            <v>425564.99999999994</v>
          </cell>
          <cell r="V668">
            <v>0</v>
          </cell>
          <cell r="W668" t="str">
            <v>нет данных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1451176.65</v>
          </cell>
          <cell r="AH668" t="str">
            <v xml:space="preserve"> = учетная цена * 3.41 (коэф роста по сроку хранентя свыше 10 лет)</v>
          </cell>
        </row>
        <row r="669">
          <cell r="B669" t="str">
            <v>00500050034</v>
          </cell>
          <cell r="C669" t="str">
            <v>КОЛЕСО ЗУБЧАТОЕ Z142 M10 №1080.20.305</v>
          </cell>
          <cell r="D669" t="str">
            <v>шт</v>
          </cell>
          <cell r="E669" t="str">
            <v>21.05.2007</v>
          </cell>
          <cell r="F669">
            <v>1</v>
          </cell>
          <cell r="G669">
            <v>126744.03349999999</v>
          </cell>
          <cell r="H669">
            <v>126744.03349999999</v>
          </cell>
          <cell r="I669" t="str">
            <v>суммы по справке ТМЗ, находящиеся на центральных складах по состоянию на 31.12.492</v>
          </cell>
          <cell r="J669" t="str">
            <v>от 5 до 10 лет</v>
          </cell>
          <cell r="K669" t="str">
            <v>от 100 000 до 400 000</v>
          </cell>
          <cell r="L669" t="str">
            <v>Запасные части к экскаватору ЭКГ-5</v>
          </cell>
          <cell r="M669" t="str">
            <v>Сорокина</v>
          </cell>
          <cell r="N669" t="str">
            <v>ц.и.о (запрос)</v>
          </cell>
          <cell r="O669">
            <v>0</v>
          </cell>
          <cell r="P669" t="str">
            <v>ц.и.о</v>
          </cell>
          <cell r="Q669">
            <v>100</v>
          </cell>
          <cell r="R669">
            <v>0</v>
          </cell>
          <cell r="S669">
            <v>0</v>
          </cell>
          <cell r="T669">
            <v>0</v>
          </cell>
          <cell r="U669">
            <v>126744.03349999999</v>
          </cell>
          <cell r="V669">
            <v>0</v>
          </cell>
          <cell r="W669" t="str">
            <v>нет данных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321929.84508999996</v>
          </cell>
          <cell r="AH669" t="str">
            <v xml:space="preserve"> = учетная цена * 2.54 (коэф роста по сроку хранения от 3 до 10 лет)</v>
          </cell>
        </row>
        <row r="670">
          <cell r="B670" t="str">
            <v>00500050042</v>
          </cell>
          <cell r="C670" t="str">
            <v>КОЛЕСО ЗУБЧАТОЕ Z67 M10 №1080.16.27-1</v>
          </cell>
          <cell r="D670" t="str">
            <v>шт</v>
          </cell>
          <cell r="E670" t="str">
            <v>21.05.2007</v>
          </cell>
          <cell r="F670">
            <v>2</v>
          </cell>
          <cell r="G670">
            <v>35692.296300000002</v>
          </cell>
          <cell r="H670">
            <v>71384.592600000004</v>
          </cell>
          <cell r="I670" t="str">
            <v>прил. 11 протокола инвент. 2015г. (РАО.)</v>
          </cell>
          <cell r="J670" t="str">
            <v>от 5 до 10 лет</v>
          </cell>
          <cell r="K670" t="str">
            <v>от 10 000 до 50 000</v>
          </cell>
          <cell r="L670" t="str">
            <v>Запасные части к экскаватору ЭКГ-5</v>
          </cell>
          <cell r="M670" t="str">
            <v>Сорокина</v>
          </cell>
          <cell r="N670" t="str">
            <v>ц.и.о (запрос)</v>
          </cell>
          <cell r="O670">
            <v>0</v>
          </cell>
          <cell r="P670" t="str">
            <v>ц.и.о</v>
          </cell>
          <cell r="Q670">
            <v>100</v>
          </cell>
          <cell r="R670">
            <v>0</v>
          </cell>
          <cell r="S670">
            <v>0</v>
          </cell>
          <cell r="T670">
            <v>0</v>
          </cell>
          <cell r="U670">
            <v>71384.592600000004</v>
          </cell>
          <cell r="V670">
            <v>0</v>
          </cell>
          <cell r="W670" t="str">
            <v>нет данных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90658.432602000001</v>
          </cell>
          <cell r="AH670" t="str">
            <v xml:space="preserve"> = учетная цена * 2.54 (коэф роста по сроку хранения от 3 до 10 лет)</v>
          </cell>
        </row>
        <row r="671">
          <cell r="B671">
            <v>0</v>
          </cell>
          <cell r="C671" t="str">
            <v>Ковш</v>
          </cell>
          <cell r="D671" t="str">
            <v>*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 t="str">
            <v>нет данных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</row>
        <row r="672">
          <cell r="B672" t="str">
            <v>00500082812</v>
          </cell>
          <cell r="C672" t="str">
            <v xml:space="preserve">КОВШ 6.3 М.КУБ 3520.25.00.000 Б/У 15%ГОДН              </v>
          </cell>
          <cell r="D672" t="str">
            <v>шт</v>
          </cell>
          <cell r="E672">
            <v>40878</v>
          </cell>
          <cell r="F672">
            <v>1</v>
          </cell>
          <cell r="G672">
            <v>784587.8</v>
          </cell>
          <cell r="H672">
            <v>784587.8</v>
          </cell>
          <cell r="I672" t="str">
            <v>прил. 6 Перечень невостр, для реализации на 01.08.2015г. (протокол инв)</v>
          </cell>
          <cell r="J672" t="str">
            <v>от 4 до 5 лет</v>
          </cell>
          <cell r="K672" t="str">
            <v>свыше 400 000</v>
          </cell>
          <cell r="L672" t="str">
            <v>Ковш</v>
          </cell>
          <cell r="M672" t="str">
            <v>Сорокина</v>
          </cell>
          <cell r="N672" t="str">
            <v>ц.и.о (запрос)</v>
          </cell>
          <cell r="O672">
            <v>0</v>
          </cell>
          <cell r="P672" t="str">
            <v>ц.и.о</v>
          </cell>
          <cell r="Q672">
            <v>15</v>
          </cell>
          <cell r="R672">
            <v>0</v>
          </cell>
          <cell r="S672">
            <v>0</v>
          </cell>
          <cell r="T672">
            <v>0</v>
          </cell>
          <cell r="U672">
            <v>784587.8</v>
          </cell>
          <cell r="V672">
            <v>0</v>
          </cell>
          <cell r="W672" t="str">
            <v>нет данных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1992853.0120000001</v>
          </cell>
          <cell r="AH672" t="str">
            <v xml:space="preserve"> = учетная цена * 2.54 (коэф роста по сроку хранения от 3 до 10 лет)</v>
          </cell>
        </row>
        <row r="673">
          <cell r="B673" t="str">
            <v xml:space="preserve">'00500082812 </v>
          </cell>
          <cell r="C673" t="str">
            <v xml:space="preserve">КОВШ 6.3 М.КУБ 3520.25.00.000 Б/У 15%ГОДН              </v>
          </cell>
          <cell r="D673" t="str">
            <v>шт</v>
          </cell>
          <cell r="E673" t="str">
            <v>18.04.2013</v>
          </cell>
          <cell r="F673">
            <v>1</v>
          </cell>
          <cell r="G673">
            <v>94958.179999999978</v>
          </cell>
          <cell r="H673">
            <v>94958.179999999978</v>
          </cell>
          <cell r="I673" t="str">
            <v>прил. 6 Перечень невостр, для реализации на 01.08.2015г. (протокол инв)</v>
          </cell>
          <cell r="J673" t="str">
            <v>от 2 до 3 лет</v>
          </cell>
          <cell r="K673" t="str">
            <v>от 50 000 до 100 000</v>
          </cell>
          <cell r="L673" t="str">
            <v>Ковш</v>
          </cell>
          <cell r="M673" t="str">
            <v>Сорокина</v>
          </cell>
          <cell r="N673" t="str">
            <v>ц.и.о (запрос)</v>
          </cell>
          <cell r="O673">
            <v>0</v>
          </cell>
          <cell r="P673" t="str">
            <v>ц.и.о</v>
          </cell>
          <cell r="Q673">
            <v>15</v>
          </cell>
          <cell r="R673">
            <v>0</v>
          </cell>
          <cell r="S673">
            <v>0</v>
          </cell>
          <cell r="T673">
            <v>0</v>
          </cell>
          <cell r="U673">
            <v>94958.179999999978</v>
          </cell>
          <cell r="V673">
            <v>0</v>
          </cell>
          <cell r="W673" t="str">
            <v>нет данных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311462.83039999992</v>
          </cell>
          <cell r="AH673" t="str">
            <v xml:space="preserve"> = учетная цена * 3.28 (коэф роста по сроку хранения от 1 до 3)</v>
          </cell>
        </row>
        <row r="674">
          <cell r="B674" t="str">
            <v>00500082812</v>
          </cell>
          <cell r="C674" t="str">
            <v xml:space="preserve">КОВШ 6.3 М.КУБ 3520.25.00.000 Б/У 15%ГОДН              </v>
          </cell>
          <cell r="D674" t="str">
            <v>шт</v>
          </cell>
          <cell r="E674" t="str">
            <v>25.09.2013</v>
          </cell>
          <cell r="F674">
            <v>1</v>
          </cell>
          <cell r="G674">
            <v>784587.8</v>
          </cell>
          <cell r="H674">
            <v>784587.8</v>
          </cell>
          <cell r="I674" t="str">
            <v>прил. 6 Перечень невостр, для реализации на 01.08.2015г. (протокол инв)</v>
          </cell>
          <cell r="J674" t="str">
            <v>от 2 до 3 лет</v>
          </cell>
          <cell r="K674" t="str">
            <v>свыше 400 000</v>
          </cell>
          <cell r="L674" t="str">
            <v>Ковш</v>
          </cell>
          <cell r="M674" t="str">
            <v>Сорокина</v>
          </cell>
          <cell r="N674" t="str">
            <v>ц.и.о (запрос)</v>
          </cell>
          <cell r="O674">
            <v>0</v>
          </cell>
          <cell r="P674" t="str">
            <v>ц.и.о</v>
          </cell>
          <cell r="Q674">
            <v>15</v>
          </cell>
          <cell r="R674">
            <v>0</v>
          </cell>
          <cell r="S674">
            <v>0</v>
          </cell>
          <cell r="T674">
            <v>0</v>
          </cell>
          <cell r="U674">
            <v>784587.8</v>
          </cell>
          <cell r="V674">
            <v>0</v>
          </cell>
          <cell r="W674" t="str">
            <v>нет данных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2573447.9840000002</v>
          </cell>
          <cell r="AH674" t="str">
            <v xml:space="preserve"> = учетная цена * 3.28 (коэф роста по сроку хранения от 1 до 3)</v>
          </cell>
        </row>
        <row r="675">
          <cell r="B675" t="str">
            <v>00500082812</v>
          </cell>
          <cell r="C675" t="str">
            <v xml:space="preserve">КОВШ 6.3 М.КУБ 3520.25.00.000 Б/У 15%ГОДН              </v>
          </cell>
          <cell r="D675" t="str">
            <v>шт</v>
          </cell>
          <cell r="E675">
            <v>41593</v>
          </cell>
          <cell r="F675">
            <v>1</v>
          </cell>
          <cell r="G675">
            <v>784587.8</v>
          </cell>
          <cell r="H675">
            <v>784587.8</v>
          </cell>
          <cell r="I675" t="str">
            <v>прил. 6 Перечень невостр, для реализации на 01.08.2015г. (протокол инв)</v>
          </cell>
          <cell r="J675" t="str">
            <v>от 2 до 3 лет</v>
          </cell>
          <cell r="K675" t="str">
            <v>свыше 400 000</v>
          </cell>
          <cell r="L675" t="str">
            <v>Ковш</v>
          </cell>
          <cell r="M675" t="str">
            <v>Сорокина</v>
          </cell>
          <cell r="N675" t="str">
            <v>ц.и.о (запрос)</v>
          </cell>
          <cell r="O675">
            <v>0</v>
          </cell>
          <cell r="P675" t="str">
            <v>ц.и.о</v>
          </cell>
          <cell r="Q675">
            <v>15</v>
          </cell>
          <cell r="R675">
            <v>0</v>
          </cell>
          <cell r="S675">
            <v>0</v>
          </cell>
          <cell r="T675">
            <v>0</v>
          </cell>
          <cell r="U675">
            <v>784587.8</v>
          </cell>
          <cell r="V675">
            <v>0</v>
          </cell>
          <cell r="W675" t="str">
            <v>нет данных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2573447.9840000002</v>
          </cell>
          <cell r="AH675" t="str">
            <v xml:space="preserve"> = учетная цена * 3.28 (коэф роста по сроку хранения от 1 до 3)</v>
          </cell>
        </row>
        <row r="676">
          <cell r="B676">
            <v>0</v>
          </cell>
          <cell r="C676" t="str">
            <v>Запасные части к гидравлическим одноковшовым экскаваторам Р994</v>
          </cell>
          <cell r="D676" t="str">
            <v>*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 t="str">
            <v>нет данных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</row>
        <row r="677">
          <cell r="B677" t="str">
            <v>00500101281</v>
          </cell>
          <cell r="C677" t="str">
            <v>ВТУЛКА 9394938</v>
          </cell>
          <cell r="D677" t="str">
            <v>шт</v>
          </cell>
          <cell r="E677">
            <v>38516</v>
          </cell>
          <cell r="F677">
            <v>4</v>
          </cell>
          <cell r="G677">
            <v>54027.414000000004</v>
          </cell>
          <cell r="H677">
            <v>216109.65600000002</v>
          </cell>
          <cell r="I677" t="str">
            <v>суммы по справке ТМЗ, находящиеся на центральных складах по состоянию на 31.12.499</v>
          </cell>
          <cell r="J677" t="str">
            <v>свыше 10 лет</v>
          </cell>
          <cell r="K677" t="str">
            <v>от 50 000 до 100 000</v>
          </cell>
          <cell r="L677" t="str">
            <v>Запасные части к гидравлическим одноковшовым экскаваторам Р994</v>
          </cell>
          <cell r="M677" t="str">
            <v>Сорокина</v>
          </cell>
          <cell r="N677" t="str">
            <v>ц.и.о (запрос)</v>
          </cell>
          <cell r="O677">
            <v>0</v>
          </cell>
          <cell r="P677" t="str">
            <v>ц.и.о</v>
          </cell>
          <cell r="Q677">
            <v>100</v>
          </cell>
          <cell r="R677">
            <v>0</v>
          </cell>
          <cell r="S677">
            <v>0</v>
          </cell>
          <cell r="T677">
            <v>0</v>
          </cell>
          <cell r="U677">
            <v>216109.65600000002</v>
          </cell>
          <cell r="V677">
            <v>0</v>
          </cell>
          <cell r="W677" t="str">
            <v>нет данных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184233.48174000002</v>
          </cell>
          <cell r="AH677" t="str">
            <v xml:space="preserve"> = учетная цена * 3.41 (коэф роста по сроку хранентя свыше 10 лет)</v>
          </cell>
        </row>
        <row r="678">
          <cell r="B678" t="str">
            <v>00500101283</v>
          </cell>
          <cell r="C678" t="str">
            <v>ВТУЛКА 9565458</v>
          </cell>
          <cell r="D678" t="str">
            <v>шт</v>
          </cell>
          <cell r="E678">
            <v>38516</v>
          </cell>
          <cell r="F678">
            <v>2</v>
          </cell>
          <cell r="G678">
            <v>184397.913</v>
          </cell>
          <cell r="H678">
            <v>368795.826</v>
          </cell>
          <cell r="I678" t="str">
            <v>суммы по справке ТМЗ, находящиеся на центральных складах по состоянию на 31.12.500</v>
          </cell>
          <cell r="J678" t="str">
            <v>свыше 10 лет</v>
          </cell>
          <cell r="K678" t="str">
            <v>от 100 000 до 400 000</v>
          </cell>
          <cell r="L678" t="str">
            <v>Запасные части к гидравлическим одноковшовым экскаваторам Р994</v>
          </cell>
          <cell r="M678" t="str">
            <v>Сорокина</v>
          </cell>
          <cell r="N678" t="str">
            <v>ц.и.о (запрос)</v>
          </cell>
          <cell r="O678">
            <v>0</v>
          </cell>
          <cell r="P678" t="str">
            <v>ц.и.о</v>
          </cell>
          <cell r="Q678">
            <v>100</v>
          </cell>
          <cell r="R678">
            <v>0</v>
          </cell>
          <cell r="S678">
            <v>0</v>
          </cell>
          <cell r="T678">
            <v>0</v>
          </cell>
          <cell r="U678">
            <v>368795.826</v>
          </cell>
          <cell r="V678">
            <v>0</v>
          </cell>
          <cell r="W678" t="str">
            <v>нет данных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628796.88332999998</v>
          </cell>
          <cell r="AH678" t="str">
            <v xml:space="preserve"> = учетная цена * 3.41 (коэф роста по сроку хранентя свыше 10 лет)</v>
          </cell>
        </row>
        <row r="679">
          <cell r="B679" t="str">
            <v>00500101278</v>
          </cell>
          <cell r="C679" t="str">
            <v>НАБОР ШАЙБ Д=200 9756817</v>
          </cell>
          <cell r="D679" t="str">
            <v>шт</v>
          </cell>
          <cell r="E679">
            <v>38516</v>
          </cell>
          <cell r="F679">
            <v>2</v>
          </cell>
          <cell r="G679">
            <v>107719.254</v>
          </cell>
          <cell r="H679">
            <v>215438.508</v>
          </cell>
          <cell r="I679" t="str">
            <v>суммы по справке ТМЗ, находящиеся на центральных складах по состоянию на 31.12.497</v>
          </cell>
          <cell r="J679" t="str">
            <v>свыше 10 лет</v>
          </cell>
          <cell r="K679" t="str">
            <v>от 100 000 до 400 000</v>
          </cell>
          <cell r="L679" t="str">
            <v>Запасные части к гидравлическим одноковшовым экскаваторам Р994</v>
          </cell>
          <cell r="M679" t="str">
            <v>Сорокина</v>
          </cell>
          <cell r="N679" t="str">
            <v>ц.и.о (запрос)</v>
          </cell>
          <cell r="O679">
            <v>0</v>
          </cell>
          <cell r="P679" t="str">
            <v>ц.и.о</v>
          </cell>
          <cell r="Q679">
            <v>100</v>
          </cell>
          <cell r="R679">
            <v>0</v>
          </cell>
          <cell r="S679">
            <v>0</v>
          </cell>
          <cell r="T679">
            <v>0</v>
          </cell>
          <cell r="U679">
            <v>215438.508</v>
          </cell>
          <cell r="V679">
            <v>0</v>
          </cell>
          <cell r="W679" t="str">
            <v>нет данных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367322.65614000004</v>
          </cell>
          <cell r="AH679" t="str">
            <v xml:space="preserve"> = учетная цена * 3.41 (коэф роста по сроку хранентя свыше 10 лет)</v>
          </cell>
        </row>
        <row r="680">
          <cell r="B680" t="str">
            <v>00500101276</v>
          </cell>
          <cell r="C680" t="str">
            <v>НАБОР ШАЙБ Д=220 9756812</v>
          </cell>
          <cell r="D680" t="str">
            <v>шт</v>
          </cell>
          <cell r="E680">
            <v>38516</v>
          </cell>
          <cell r="F680">
            <v>2</v>
          </cell>
          <cell r="G680">
            <v>110571.633</v>
          </cell>
          <cell r="H680">
            <v>221143.266</v>
          </cell>
          <cell r="I680" t="str">
            <v>суммы по справке ТМЗ, находящиеся на центральных складах по состоянию на 31.12.496</v>
          </cell>
          <cell r="J680" t="str">
            <v>свыше 10 лет</v>
          </cell>
          <cell r="K680" t="str">
            <v>от 100 000 до 400 000</v>
          </cell>
          <cell r="L680" t="str">
            <v>Запасные части к гидравлическим одноковшовым экскаваторам Р994</v>
          </cell>
          <cell r="M680" t="str">
            <v>Сорокина</v>
          </cell>
          <cell r="N680" t="str">
            <v>ц.и.о (запрос)</v>
          </cell>
          <cell r="O680">
            <v>0</v>
          </cell>
          <cell r="P680" t="str">
            <v>ц.и.о</v>
          </cell>
          <cell r="Q680">
            <v>100</v>
          </cell>
          <cell r="R680">
            <v>0</v>
          </cell>
          <cell r="S680">
            <v>0</v>
          </cell>
          <cell r="T680">
            <v>0</v>
          </cell>
          <cell r="U680">
            <v>221143.266</v>
          </cell>
          <cell r="V680">
            <v>0</v>
          </cell>
          <cell r="W680" t="str">
            <v>нет данных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377049.26853</v>
          </cell>
          <cell r="AH680" t="str">
            <v xml:space="preserve"> = учетная цена * 3.41 (коэф роста по сроку хранентя свыше 10 лет)</v>
          </cell>
        </row>
        <row r="681">
          <cell r="B681" t="str">
            <v>00500101302</v>
          </cell>
          <cell r="C681" t="str">
            <v>СТАЛЬНАЯ ВТУЛКА 9462373</v>
          </cell>
          <cell r="D681" t="str">
            <v>шт</v>
          </cell>
          <cell r="E681">
            <v>38516</v>
          </cell>
          <cell r="F681">
            <v>4</v>
          </cell>
          <cell r="G681">
            <v>61745.616000000009</v>
          </cell>
          <cell r="H681">
            <v>246982.46400000004</v>
          </cell>
          <cell r="I681" t="str">
            <v>суммы по справке ТМЗ, находящиеся на центральных складах по состоянию на 31.12.504</v>
          </cell>
          <cell r="J681" t="str">
            <v>свыше 10 лет</v>
          </cell>
          <cell r="K681" t="str">
            <v>от 50 000 до 100 000</v>
          </cell>
          <cell r="L681" t="str">
            <v>Запасные части к гидравлическим одноковшовым экскаваторам Р994</v>
          </cell>
          <cell r="M681" t="str">
            <v>Сорокина</v>
          </cell>
          <cell r="N681" t="str">
            <v>ц.и.о (запрос)</v>
          </cell>
          <cell r="O681">
            <v>0</v>
          </cell>
          <cell r="P681" t="str">
            <v>ц.и.о</v>
          </cell>
          <cell r="Q681">
            <v>100</v>
          </cell>
          <cell r="R681">
            <v>0</v>
          </cell>
          <cell r="S681">
            <v>0</v>
          </cell>
          <cell r="T681">
            <v>0</v>
          </cell>
          <cell r="U681">
            <v>246982.46400000004</v>
          </cell>
          <cell r="V681">
            <v>0</v>
          </cell>
          <cell r="W681" t="str">
            <v>нет данных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210552.55056000003</v>
          </cell>
          <cell r="AH681" t="str">
            <v xml:space="preserve"> = учетная цена * 3.41 (коэф роста по сроку хранентя свыше 10 лет)</v>
          </cell>
        </row>
        <row r="682">
          <cell r="B682" t="str">
            <v>00500101299</v>
          </cell>
          <cell r="C682" t="str">
            <v>СТАЛЬНАЯ ВТУЛКА 9465030</v>
          </cell>
          <cell r="D682" t="str">
            <v>шт</v>
          </cell>
          <cell r="E682">
            <v>38516</v>
          </cell>
          <cell r="F682">
            <v>2</v>
          </cell>
          <cell r="G682">
            <v>178693.155</v>
          </cell>
          <cell r="H682">
            <v>357386.31</v>
          </cell>
          <cell r="I682" t="str">
            <v>прил. 10  протокола инвент. 2015г. (поступившие ранее 2007г.)</v>
          </cell>
          <cell r="J682" t="str">
            <v>свыше 10 лет</v>
          </cell>
          <cell r="K682" t="str">
            <v>от 100 000 до 400 000</v>
          </cell>
          <cell r="L682" t="str">
            <v>Запасные части к гидравлическим одноковшовым экскаваторам Р994</v>
          </cell>
          <cell r="M682" t="str">
            <v>Сорокина</v>
          </cell>
          <cell r="N682" t="str">
            <v>ц.и.о (запрос)</v>
          </cell>
          <cell r="O682">
            <v>0</v>
          </cell>
          <cell r="P682" t="str">
            <v>ц.и.о</v>
          </cell>
          <cell r="Q682">
            <v>100</v>
          </cell>
          <cell r="R682">
            <v>0</v>
          </cell>
          <cell r="S682">
            <v>0</v>
          </cell>
          <cell r="T682">
            <v>0</v>
          </cell>
          <cell r="U682">
            <v>357386.31</v>
          </cell>
          <cell r="V682">
            <v>0</v>
          </cell>
          <cell r="W682" t="str">
            <v>нет данных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609343.65855000005</v>
          </cell>
          <cell r="AH682" t="str">
            <v xml:space="preserve"> = учетная цена * 3.41 (коэф роста по сроку хранентя свыше 10 лет)</v>
          </cell>
        </row>
        <row r="683">
          <cell r="B683" t="str">
            <v>00500101301</v>
          </cell>
          <cell r="C683" t="str">
            <v>СТАЛЬНАЯ ВТУЛКА 9484452</v>
          </cell>
          <cell r="D683" t="str">
            <v>шт</v>
          </cell>
          <cell r="E683">
            <v>38516</v>
          </cell>
          <cell r="F683">
            <v>4</v>
          </cell>
          <cell r="G683">
            <v>31040.595000000001</v>
          </cell>
          <cell r="H683">
            <v>124162.38</v>
          </cell>
          <cell r="I683" t="str">
            <v>суммы по справке ТМЗ, находящиеся на центральных складах по состоянию на 31.12.503</v>
          </cell>
          <cell r="J683" t="str">
            <v>свыше 10 лет</v>
          </cell>
          <cell r="K683" t="str">
            <v>от 10 000 до 50 000</v>
          </cell>
          <cell r="L683" t="str">
            <v>Запасные части к гидравлическим одноковшовым экскаваторам Р994</v>
          </cell>
          <cell r="M683" t="str">
            <v>Сорокина</v>
          </cell>
          <cell r="N683" t="str">
            <v>ц.и.о (запрос)</v>
          </cell>
          <cell r="O683">
            <v>0</v>
          </cell>
          <cell r="P683" t="str">
            <v>ц.и.о</v>
          </cell>
          <cell r="Q683">
            <v>100</v>
          </cell>
          <cell r="R683">
            <v>0</v>
          </cell>
          <cell r="S683">
            <v>0</v>
          </cell>
          <cell r="T683">
            <v>0</v>
          </cell>
          <cell r="U683">
            <v>124162.38</v>
          </cell>
          <cell r="V683">
            <v>0</v>
          </cell>
          <cell r="W683" t="str">
            <v>нет данных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105848.42895</v>
          </cell>
          <cell r="AH683" t="str">
            <v xml:space="preserve"> = учетная цена * 3.41 (коэф роста по сроку хранентя свыше 10 лет)</v>
          </cell>
        </row>
        <row r="684">
          <cell r="B684" t="str">
            <v>00500101298</v>
          </cell>
          <cell r="C684" t="str">
            <v>СТАЛЬНАЯ ВТУЛКА 9566778</v>
          </cell>
          <cell r="D684" t="str">
            <v>шт</v>
          </cell>
          <cell r="E684">
            <v>38516</v>
          </cell>
          <cell r="F684">
            <v>2</v>
          </cell>
          <cell r="G684">
            <v>94128.506999999998</v>
          </cell>
          <cell r="H684">
            <v>188257.014</v>
          </cell>
          <cell r="I684" t="str">
            <v>суммы по справке ТМЗ, находящиеся на центральных складах по состоянию на 31.12.501</v>
          </cell>
          <cell r="J684" t="str">
            <v>свыше 10 лет</v>
          </cell>
          <cell r="K684" t="str">
            <v>от 50 000 до 100 000</v>
          </cell>
          <cell r="L684" t="str">
            <v>Запасные части к гидравлическим одноковшовым экскаваторам Р994</v>
          </cell>
          <cell r="M684" t="str">
            <v>Сорокина</v>
          </cell>
          <cell r="N684" t="str">
            <v>ц.и.о (запрос)</v>
          </cell>
          <cell r="O684">
            <v>0</v>
          </cell>
          <cell r="P684" t="str">
            <v>ц.и.о</v>
          </cell>
          <cell r="Q684">
            <v>100</v>
          </cell>
          <cell r="R684">
            <v>0</v>
          </cell>
          <cell r="S684">
            <v>0</v>
          </cell>
          <cell r="T684">
            <v>0</v>
          </cell>
          <cell r="U684">
            <v>188257.014</v>
          </cell>
          <cell r="V684">
            <v>0</v>
          </cell>
          <cell r="W684" t="str">
            <v>нет данных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320978.20887000003</v>
          </cell>
          <cell r="AH684" t="str">
            <v xml:space="preserve"> = учетная цена * 3.41 (коэф роста по сроку хранентя свыше 10 лет)</v>
          </cell>
        </row>
        <row r="685">
          <cell r="B685" t="str">
            <v>00500101300</v>
          </cell>
          <cell r="C685" t="str">
            <v>СТАЛЬНАЯ ВТУЛКА 9567084</v>
          </cell>
          <cell r="D685" t="str">
            <v>шт</v>
          </cell>
          <cell r="E685">
            <v>38516</v>
          </cell>
          <cell r="F685">
            <v>4</v>
          </cell>
          <cell r="G685">
            <v>107551.467</v>
          </cell>
          <cell r="H685">
            <v>430205.86800000002</v>
          </cell>
          <cell r="I685" t="str">
            <v>суммы по справке ТМЗ, находящиеся на центральных складах по состоянию на 31.12.502</v>
          </cell>
          <cell r="J685" t="str">
            <v>свыше 10 лет</v>
          </cell>
          <cell r="K685" t="str">
            <v>от 100 000 до 400 000</v>
          </cell>
          <cell r="L685" t="str">
            <v>Запасные части к гидравлическим одноковшовым экскаваторам Р994</v>
          </cell>
          <cell r="M685" t="str">
            <v>Сорокина</v>
          </cell>
          <cell r="N685" t="str">
            <v>ц.и.о (запрос)</v>
          </cell>
          <cell r="O685">
            <v>0</v>
          </cell>
          <cell r="P685" t="str">
            <v>ц.и.о</v>
          </cell>
          <cell r="Q685">
            <v>100</v>
          </cell>
          <cell r="R685">
            <v>0</v>
          </cell>
          <cell r="S685">
            <v>0</v>
          </cell>
          <cell r="T685">
            <v>0</v>
          </cell>
          <cell r="U685">
            <v>430205.86800000002</v>
          </cell>
          <cell r="V685">
            <v>0</v>
          </cell>
          <cell r="W685" t="str">
            <v>нет данных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366750.50247000001</v>
          </cell>
          <cell r="AH685" t="str">
            <v xml:space="preserve"> = учетная цена * 3.41 (коэф роста по сроку хранентя свыше 10 лет)</v>
          </cell>
        </row>
        <row r="686">
          <cell r="B686" t="str">
            <v>00500101280</v>
          </cell>
          <cell r="C686" t="str">
            <v>СТАЛЬНАЯ ВТУЛКА 9753882</v>
          </cell>
          <cell r="D686" t="str">
            <v>шт</v>
          </cell>
          <cell r="E686">
            <v>38516</v>
          </cell>
          <cell r="F686">
            <v>2</v>
          </cell>
          <cell r="G686">
            <v>198659.80799999999</v>
          </cell>
          <cell r="H686">
            <v>397319.61599999998</v>
          </cell>
          <cell r="I686" t="str">
            <v>суммы по справке ТМЗ, находящиеся на центральных складах по состоянию на 31.12.498</v>
          </cell>
          <cell r="J686" t="str">
            <v>свыше 10 лет</v>
          </cell>
          <cell r="K686" t="str">
            <v>от 100 000 до 400 000</v>
          </cell>
          <cell r="L686" t="str">
            <v>Запасные части к гидравлическим одноковшовым экскаваторам Р994</v>
          </cell>
          <cell r="M686" t="str">
            <v>Сорокина</v>
          </cell>
          <cell r="N686" t="str">
            <v>ц.и.о (запрос)</v>
          </cell>
          <cell r="O686">
            <v>0</v>
          </cell>
          <cell r="P686" t="str">
            <v>ц.и.о</v>
          </cell>
          <cell r="Q686">
            <v>100</v>
          </cell>
          <cell r="R686">
            <v>0</v>
          </cell>
          <cell r="S686">
            <v>0</v>
          </cell>
          <cell r="T686">
            <v>0</v>
          </cell>
          <cell r="U686">
            <v>397319.61599999998</v>
          </cell>
          <cell r="V686">
            <v>0</v>
          </cell>
          <cell r="W686" t="str">
            <v>нет данных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677429.94527999999</v>
          </cell>
          <cell r="AH686" t="str">
            <v xml:space="preserve"> = учетная цена * 3.41 (коэф роста по сроку хранентя свыше 10 лет)</v>
          </cell>
        </row>
        <row r="687">
          <cell r="B687">
            <v>0</v>
          </cell>
          <cell r="C687" t="str">
            <v>Запасные части для гидравлического экскаватора Liebherr R9350</v>
          </cell>
          <cell r="D687" t="str">
            <v>*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 t="str">
            <v>нет данных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</row>
        <row r="688">
          <cell r="B688" t="str">
            <v>00500112018</v>
          </cell>
          <cell r="C688" t="str">
            <v>ВЫКЛЮЧАТЕЛЬ КОНЦЕВОЙ 9937731</v>
          </cell>
          <cell r="D688" t="str">
            <v>шт</v>
          </cell>
          <cell r="E688" t="str">
            <v>19.02.2013</v>
          </cell>
          <cell r="F688">
            <v>1</v>
          </cell>
          <cell r="G688">
            <v>96510</v>
          </cell>
          <cell r="H688">
            <v>96510</v>
          </cell>
          <cell r="I688" t="str">
            <v>суммы по справке ТМЗ, находящиеся на центральных складах по состоянию на 31.12.564</v>
          </cell>
          <cell r="J688" t="str">
            <v>от 2 до 3 лет</v>
          </cell>
          <cell r="K688" t="str">
            <v>от 50 000 до 100 000</v>
          </cell>
          <cell r="L688" t="str">
            <v>Запасные части для гидравлического экскаватора Liebherr R9350</v>
          </cell>
          <cell r="M688" t="str">
            <v>Сорокина</v>
          </cell>
          <cell r="N688" t="str">
            <v>ц.и.о (запрос)</v>
          </cell>
          <cell r="O688">
            <v>0</v>
          </cell>
          <cell r="P688" t="str">
            <v>ц.и.о</v>
          </cell>
          <cell r="Q688">
            <v>100</v>
          </cell>
          <cell r="R688">
            <v>0</v>
          </cell>
          <cell r="S688">
            <v>0</v>
          </cell>
          <cell r="T688">
            <v>0</v>
          </cell>
          <cell r="U688">
            <v>96510</v>
          </cell>
          <cell r="V688">
            <v>0</v>
          </cell>
          <cell r="W688" t="str">
            <v>нет данных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316552.8</v>
          </cell>
          <cell r="AH688" t="str">
            <v xml:space="preserve"> = учетная цена * 3.28 (коэф роста по сроку хранения от 1 до 3)</v>
          </cell>
        </row>
        <row r="689">
          <cell r="B689" t="str">
            <v>00500112018</v>
          </cell>
          <cell r="C689" t="str">
            <v>ВЫКЛЮЧАТЕЛЬ КОНЦЕВОЙ 9937731</v>
          </cell>
          <cell r="D689" t="str">
            <v>шт</v>
          </cell>
          <cell r="E689" t="str">
            <v>25.12.2013</v>
          </cell>
          <cell r="F689">
            <v>4</v>
          </cell>
          <cell r="G689">
            <v>94999</v>
          </cell>
          <cell r="H689">
            <v>379996</v>
          </cell>
          <cell r="I689" t="str">
            <v>суммы по справке ТМЗ, находящиеся на центральных складах по состоянию на 31.12.565</v>
          </cell>
          <cell r="J689" t="str">
            <v>от 2 до 3 лет</v>
          </cell>
          <cell r="K689" t="str">
            <v>от 50 000 до 100 000</v>
          </cell>
          <cell r="L689" t="str">
            <v>Запасные части для гидравлического экскаватора Liebherr R9350</v>
          </cell>
          <cell r="M689" t="str">
            <v>Сорокина</v>
          </cell>
          <cell r="N689" t="str">
            <v>ц.и.о (запрос)</v>
          </cell>
          <cell r="O689">
            <v>0</v>
          </cell>
          <cell r="P689" t="str">
            <v>ц.и.о</v>
          </cell>
          <cell r="Q689">
            <v>100</v>
          </cell>
          <cell r="R689">
            <v>0</v>
          </cell>
          <cell r="S689">
            <v>0</v>
          </cell>
          <cell r="T689">
            <v>0</v>
          </cell>
          <cell r="U689">
            <v>379996</v>
          </cell>
          <cell r="V689">
            <v>0</v>
          </cell>
          <cell r="W689" t="str">
            <v>нет данных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311596.71999999997</v>
          </cell>
          <cell r="AH689" t="str">
            <v xml:space="preserve"> = учетная цена * 3.28 (коэф роста по сроку хранения от 1 до 3)</v>
          </cell>
        </row>
        <row r="690">
          <cell r="B690" t="str">
            <v>00500111897</v>
          </cell>
          <cell r="C690" t="str">
            <v>ВЫКЛЮЧАТЕЛЬ ПОПЛАВКОВЫЙ 6205246</v>
          </cell>
          <cell r="D690" t="str">
            <v>шт</v>
          </cell>
          <cell r="E690" t="str">
            <v>25.12.2013</v>
          </cell>
          <cell r="F690">
            <v>1</v>
          </cell>
          <cell r="G690">
            <v>259298</v>
          </cell>
          <cell r="H690">
            <v>259298</v>
          </cell>
          <cell r="I690" t="str">
            <v>суммы по справке ТМЗ, находящиеся на центральных складах по состоянию на 31.12.530</v>
          </cell>
          <cell r="J690" t="str">
            <v>от 2 до 3 лет</v>
          </cell>
          <cell r="K690" t="str">
            <v>от 100 000 до 400 000</v>
          </cell>
          <cell r="L690" t="str">
            <v>Запасные части для гидравлического экскаватора Liebherr R9350</v>
          </cell>
          <cell r="M690" t="str">
            <v>Сорокина</v>
          </cell>
          <cell r="N690" t="str">
            <v>ц.и.о (запрос)</v>
          </cell>
          <cell r="O690">
            <v>0</v>
          </cell>
          <cell r="P690" t="str">
            <v>ц.и.о</v>
          </cell>
          <cell r="Q690">
            <v>100</v>
          </cell>
          <cell r="R690">
            <v>0</v>
          </cell>
          <cell r="S690">
            <v>0</v>
          </cell>
          <cell r="T690">
            <v>0</v>
          </cell>
          <cell r="U690">
            <v>259298</v>
          </cell>
          <cell r="V690">
            <v>0</v>
          </cell>
          <cell r="W690" t="str">
            <v>нет данных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850497.44</v>
          </cell>
          <cell r="AH690" t="str">
            <v xml:space="preserve"> = учетная цена * 3.28 (коэф роста по сроку хранения от 1 до 3)</v>
          </cell>
        </row>
        <row r="691">
          <cell r="B691" t="str">
            <v>00500111980</v>
          </cell>
          <cell r="C691" t="str">
            <v>ВЫКЛЮЧАТЕЛЬ ПУСК 10037185</v>
          </cell>
          <cell r="D691" t="str">
            <v>шт</v>
          </cell>
          <cell r="E691" t="str">
            <v>19.02.2013</v>
          </cell>
          <cell r="F691">
            <v>1</v>
          </cell>
          <cell r="G691">
            <v>31366</v>
          </cell>
          <cell r="H691">
            <v>31366</v>
          </cell>
          <cell r="I691" t="str">
            <v>суммы по справке ТМЗ, находящиеся на центральных складах по состоянию на 31.12.544</v>
          </cell>
          <cell r="J691" t="str">
            <v>от 2 до 3 лет</v>
          </cell>
          <cell r="K691" t="str">
            <v>от 10 000 до 50 000</v>
          </cell>
          <cell r="L691" t="str">
            <v>Запасные части для гидравлического экскаватора Liebherr R9350</v>
          </cell>
          <cell r="M691" t="str">
            <v>Сорокина</v>
          </cell>
          <cell r="N691" t="str">
            <v>ц.и.о (запрос)</v>
          </cell>
          <cell r="O691">
            <v>0</v>
          </cell>
          <cell r="P691" t="str">
            <v>ц.и.о</v>
          </cell>
          <cell r="Q691">
            <v>100</v>
          </cell>
          <cell r="R691">
            <v>0</v>
          </cell>
          <cell r="S691">
            <v>0</v>
          </cell>
          <cell r="T691">
            <v>0</v>
          </cell>
          <cell r="U691">
            <v>31366</v>
          </cell>
          <cell r="V691">
            <v>0</v>
          </cell>
          <cell r="W691" t="str">
            <v>нет данных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102880.48</v>
          </cell>
          <cell r="AH691" t="str">
            <v xml:space="preserve"> = учетная цена * 3.28 (коэф роста по сроку хранения от 1 до 3)</v>
          </cell>
        </row>
        <row r="692">
          <cell r="B692" t="str">
            <v>00500112015</v>
          </cell>
          <cell r="C692" t="str">
            <v>ДАТЧИК ДАВЛЕНИЯ 10004506</v>
          </cell>
          <cell r="D692" t="str">
            <v>шт</v>
          </cell>
          <cell r="E692" t="str">
            <v>19.02.2013</v>
          </cell>
          <cell r="F692">
            <v>1</v>
          </cell>
          <cell r="G692">
            <v>92757</v>
          </cell>
          <cell r="H692">
            <v>92757</v>
          </cell>
          <cell r="I692" t="str">
            <v>суммы по справке ТМЗ, находящиеся на центральных складах по состоянию на 31.12.562</v>
          </cell>
          <cell r="J692" t="str">
            <v>от 2 до 3 лет</v>
          </cell>
          <cell r="K692" t="str">
            <v>от 50 000 до 100 000</v>
          </cell>
          <cell r="L692" t="str">
            <v>Запасные части для гидравлического экскаватора Liebherr R9350</v>
          </cell>
          <cell r="M692" t="str">
            <v>Сорокина</v>
          </cell>
          <cell r="N692" t="str">
            <v>ц.и.о (запрос)</v>
          </cell>
          <cell r="O692">
            <v>0</v>
          </cell>
          <cell r="P692" t="str">
            <v>ц.и.о</v>
          </cell>
          <cell r="Q692">
            <v>100</v>
          </cell>
          <cell r="R692">
            <v>0</v>
          </cell>
          <cell r="S692">
            <v>0</v>
          </cell>
          <cell r="T692">
            <v>0</v>
          </cell>
          <cell r="U692">
            <v>92757</v>
          </cell>
          <cell r="V692">
            <v>0</v>
          </cell>
          <cell r="W692" t="str">
            <v>нет данных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304242.95999999996</v>
          </cell>
          <cell r="AH692" t="str">
            <v xml:space="preserve"> = учетная цена * 3.28 (коэф роста по сроку хранения от 1 до 3)</v>
          </cell>
        </row>
        <row r="693">
          <cell r="B693" t="str">
            <v>00500112015</v>
          </cell>
          <cell r="C693" t="str">
            <v>ДАТЧИК ДАВЛЕНИЯ 10004506</v>
          </cell>
          <cell r="D693" t="str">
            <v>шт</v>
          </cell>
          <cell r="E693" t="str">
            <v>15.07.2013</v>
          </cell>
          <cell r="F693">
            <v>1</v>
          </cell>
          <cell r="G693">
            <v>118085</v>
          </cell>
          <cell r="H693">
            <v>118085</v>
          </cell>
          <cell r="I693" t="str">
            <v>суммы по справке ТМЗ, находящиеся на центральных складах по состоянию на 31.12.563</v>
          </cell>
          <cell r="J693" t="str">
            <v>от 2 до 3 лет</v>
          </cell>
          <cell r="K693" t="str">
            <v>от 100 000 до 400 000</v>
          </cell>
          <cell r="L693" t="str">
            <v>Запасные части для гидравлического экскаватора Liebherr R9350</v>
          </cell>
          <cell r="M693" t="str">
            <v>Сорокина</v>
          </cell>
          <cell r="N693" t="str">
            <v>ц.и.о (запрос)</v>
          </cell>
          <cell r="O693">
            <v>0</v>
          </cell>
          <cell r="P693" t="str">
            <v>ц.и.о</v>
          </cell>
          <cell r="Q693">
            <v>100</v>
          </cell>
          <cell r="R693">
            <v>0</v>
          </cell>
          <cell r="S693">
            <v>0</v>
          </cell>
          <cell r="T693">
            <v>0</v>
          </cell>
          <cell r="U693">
            <v>118085</v>
          </cell>
          <cell r="V693">
            <v>0</v>
          </cell>
          <cell r="W693" t="str">
            <v>нет данных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387318.8</v>
          </cell>
          <cell r="AH693" t="str">
            <v xml:space="preserve"> = учетная цена * 3.28 (коэф роста по сроку хранения от 1 до 3)</v>
          </cell>
        </row>
        <row r="694">
          <cell r="B694" t="str">
            <v>00500112623</v>
          </cell>
          <cell r="C694" t="str">
            <v>ДАТЧИК ПРИБЛИЖЕНИЯ 10061158</v>
          </cell>
          <cell r="D694" t="str">
            <v>шт</v>
          </cell>
          <cell r="E694" t="str">
            <v>19.02.2013</v>
          </cell>
          <cell r="F694">
            <v>1</v>
          </cell>
          <cell r="G694">
            <v>91685</v>
          </cell>
          <cell r="H694">
            <v>91685</v>
          </cell>
          <cell r="I694" t="str">
            <v>суммы по справке ТМЗ, находящиеся на центральных складах по состоянию на 31.12.631</v>
          </cell>
          <cell r="J694" t="str">
            <v>от 2 до 3 лет</v>
          </cell>
          <cell r="K694" t="str">
            <v>от 50 000 до 100 000</v>
          </cell>
          <cell r="L694" t="str">
            <v>Запасные части для гидравлического экскаватора Liebherr R9350</v>
          </cell>
          <cell r="M694" t="str">
            <v>Сорокина</v>
          </cell>
          <cell r="N694" t="str">
            <v>ц.и.о (запрос)</v>
          </cell>
          <cell r="O694">
            <v>0</v>
          </cell>
          <cell r="P694" t="str">
            <v>ц.и.о</v>
          </cell>
          <cell r="Q694">
            <v>100</v>
          </cell>
          <cell r="R694">
            <v>0</v>
          </cell>
          <cell r="S694">
            <v>0</v>
          </cell>
          <cell r="T694">
            <v>0</v>
          </cell>
          <cell r="U694">
            <v>91685</v>
          </cell>
          <cell r="V694">
            <v>0</v>
          </cell>
          <cell r="W694" t="str">
            <v>нет данных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300726.8</v>
          </cell>
          <cell r="AH694" t="str">
            <v xml:space="preserve"> = учетная цена * 3.28 (коэф роста по сроку хранения от 1 до 3)</v>
          </cell>
        </row>
        <row r="695">
          <cell r="B695" t="str">
            <v>00500112013</v>
          </cell>
          <cell r="C695" t="str">
            <v>ДАТЧИК ТЕМПЕРАТУРЫ 10043264</v>
          </cell>
          <cell r="D695" t="str">
            <v>шт</v>
          </cell>
          <cell r="E695" t="str">
            <v>19.02.2013</v>
          </cell>
          <cell r="F695">
            <v>1</v>
          </cell>
          <cell r="G695">
            <v>19302</v>
          </cell>
          <cell r="H695">
            <v>19302</v>
          </cell>
          <cell r="I695" t="str">
            <v>суммы по справке ТМЗ, находящиеся на центральных складах по состоянию на 31.12.559</v>
          </cell>
          <cell r="J695" t="str">
            <v>от 2 до 3 лет</v>
          </cell>
          <cell r="K695" t="str">
            <v>от 10 000 до 50 000</v>
          </cell>
          <cell r="L695" t="str">
            <v>Запасные части для гидравлического экскаватора Liebherr R9350</v>
          </cell>
          <cell r="M695" t="str">
            <v>Сорокина</v>
          </cell>
          <cell r="N695" t="str">
            <v>ц.и.о (запрос)</v>
          </cell>
          <cell r="O695">
            <v>0</v>
          </cell>
          <cell r="P695" t="str">
            <v>ц.и.о</v>
          </cell>
          <cell r="Q695">
            <v>100</v>
          </cell>
          <cell r="R695">
            <v>0</v>
          </cell>
          <cell r="S695">
            <v>0</v>
          </cell>
          <cell r="T695">
            <v>0</v>
          </cell>
          <cell r="U695">
            <v>19302</v>
          </cell>
          <cell r="V695">
            <v>0</v>
          </cell>
          <cell r="W695" t="str">
            <v>нет данных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63310.559999999998</v>
          </cell>
          <cell r="AH695" t="str">
            <v xml:space="preserve"> = учетная цена * 3.28 (коэф роста по сроку хранения от 1 до 3)</v>
          </cell>
        </row>
        <row r="696">
          <cell r="B696" t="str">
            <v>00500112013</v>
          </cell>
          <cell r="C696" t="str">
            <v>ДАТЧИК ТЕМПЕРАТУРЫ 10043264</v>
          </cell>
          <cell r="D696" t="str">
            <v>шт</v>
          </cell>
          <cell r="E696" t="str">
            <v>06.05.2013</v>
          </cell>
          <cell r="F696">
            <v>2</v>
          </cell>
          <cell r="G696">
            <v>24573</v>
          </cell>
          <cell r="H696">
            <v>49146</v>
          </cell>
          <cell r="I696" t="str">
            <v>суммы по справке ТМЗ, находящиеся на центральных складах по состоянию на 31.12.560</v>
          </cell>
          <cell r="J696" t="str">
            <v>от 2 до 3 лет</v>
          </cell>
          <cell r="K696" t="str">
            <v>от 10 000 до 50 000</v>
          </cell>
          <cell r="L696" t="str">
            <v>Запасные части для гидравлического экскаватора Liebherr R9350</v>
          </cell>
          <cell r="M696" t="str">
            <v>Сорокина</v>
          </cell>
          <cell r="N696" t="str">
            <v>ц.и.о (запрос)</v>
          </cell>
          <cell r="O696">
            <v>0</v>
          </cell>
          <cell r="P696" t="str">
            <v>ц.и.о</v>
          </cell>
          <cell r="Q696">
            <v>100</v>
          </cell>
          <cell r="R696">
            <v>0</v>
          </cell>
          <cell r="S696">
            <v>0</v>
          </cell>
          <cell r="T696">
            <v>0</v>
          </cell>
          <cell r="U696">
            <v>49146</v>
          </cell>
          <cell r="V696">
            <v>0</v>
          </cell>
          <cell r="W696" t="str">
            <v>нет данных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80599.44</v>
          </cell>
          <cell r="AH696" t="str">
            <v xml:space="preserve"> = учетная цена * 3.28 (коэф роста по сроку хранения от 1 до 3)</v>
          </cell>
        </row>
        <row r="697">
          <cell r="B697" t="str">
            <v>00500112120</v>
          </cell>
          <cell r="C697" t="str">
            <v>ДАТЧИК ТЕМПЕРАТУРЫ НАГРЕВАЕМОГО МАСЛА 10491120</v>
          </cell>
          <cell r="D697" t="str">
            <v>шт</v>
          </cell>
          <cell r="E697" t="str">
            <v>02.05.2012</v>
          </cell>
          <cell r="F697">
            <v>1</v>
          </cell>
          <cell r="G697">
            <v>32396</v>
          </cell>
          <cell r="H697">
            <v>32396</v>
          </cell>
          <cell r="I697" t="str">
            <v>суммы по справке ТМЗ, находящиеся на центральных складах по состоянию на 31.12.591</v>
          </cell>
          <cell r="J697" t="str">
            <v>от 3 до 4 лет</v>
          </cell>
          <cell r="K697" t="str">
            <v>от 10 000 до 50 000</v>
          </cell>
          <cell r="L697" t="str">
            <v>Запасные части для гидравлического экскаватора Liebherr R9350</v>
          </cell>
          <cell r="M697" t="str">
            <v>Сорокина</v>
          </cell>
          <cell r="N697" t="str">
            <v>ц.и.о (запрос)</v>
          </cell>
          <cell r="O697">
            <v>0</v>
          </cell>
          <cell r="P697" t="str">
            <v>ц.и.о</v>
          </cell>
          <cell r="Q697">
            <v>100</v>
          </cell>
          <cell r="R697">
            <v>0</v>
          </cell>
          <cell r="S697">
            <v>0</v>
          </cell>
          <cell r="T697">
            <v>0</v>
          </cell>
          <cell r="U697">
            <v>32396</v>
          </cell>
          <cell r="V697">
            <v>0</v>
          </cell>
          <cell r="W697" t="str">
            <v>нет данных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82285.84</v>
          </cell>
          <cell r="AH697" t="str">
            <v xml:space="preserve"> = учетная цена * 2.54 (коэф роста по сроку хранения от 3 до 10 лет)</v>
          </cell>
        </row>
        <row r="698">
          <cell r="B698" t="str">
            <v>00500112120</v>
          </cell>
          <cell r="C698" t="str">
            <v>ДАТЧИК ТЕМПЕРАТУРЫ НАГРЕВАЕМОГО МАСЛА 10491120</v>
          </cell>
          <cell r="D698" t="str">
            <v>шт</v>
          </cell>
          <cell r="E698" t="str">
            <v>06.05.2013</v>
          </cell>
          <cell r="F698">
            <v>5</v>
          </cell>
          <cell r="G698">
            <v>37201</v>
          </cell>
          <cell r="H698">
            <v>186005</v>
          </cell>
          <cell r="I698" t="str">
            <v>суммы по справке ТМЗ, находящиеся на центральных складах по состоянию на 31.12.592</v>
          </cell>
          <cell r="J698" t="str">
            <v>от 2 до 3 лет</v>
          </cell>
          <cell r="K698" t="str">
            <v>от 10 000 до 50 000</v>
          </cell>
          <cell r="L698" t="str">
            <v>Запасные части для гидравлического экскаватора Liebherr R9350</v>
          </cell>
          <cell r="M698" t="str">
            <v>Сорокина</v>
          </cell>
          <cell r="N698" t="str">
            <v>ц.и.о (запрос)</v>
          </cell>
          <cell r="O698">
            <v>0</v>
          </cell>
          <cell r="P698" t="str">
            <v>ц.и.о</v>
          </cell>
          <cell r="Q698">
            <v>100</v>
          </cell>
          <cell r="R698">
            <v>0</v>
          </cell>
          <cell r="S698">
            <v>0</v>
          </cell>
          <cell r="T698">
            <v>0</v>
          </cell>
          <cell r="U698">
            <v>186005</v>
          </cell>
          <cell r="V698">
            <v>0</v>
          </cell>
          <cell r="W698" t="str">
            <v>нет данных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122019.28</v>
          </cell>
          <cell r="AH698" t="str">
            <v xml:space="preserve"> = учетная цена * 3.28 (коэф роста по сроку хранения от 1 до 3)</v>
          </cell>
        </row>
        <row r="699">
          <cell r="B699" t="str">
            <v>00500112014</v>
          </cell>
          <cell r="C699" t="str">
            <v>ДАТЧИК УРОВНЯ ОХЛАЖД ЖИДКОСТИ 6204295</v>
          </cell>
          <cell r="D699" t="str">
            <v>шт</v>
          </cell>
          <cell r="E699" t="str">
            <v>06.05.2013</v>
          </cell>
          <cell r="F699">
            <v>1</v>
          </cell>
          <cell r="G699">
            <v>111942</v>
          </cell>
          <cell r="H699">
            <v>111942</v>
          </cell>
          <cell r="I699" t="str">
            <v>суммы по справке ТМЗ, находящиеся на центральных складах по состоянию на 31.12.561</v>
          </cell>
          <cell r="J699" t="str">
            <v>от 2 до 3 лет</v>
          </cell>
          <cell r="K699" t="str">
            <v>от 100 000 до 400 000</v>
          </cell>
          <cell r="L699" t="str">
            <v>Запасные части для гидравлического экскаватора Liebherr R9350</v>
          </cell>
          <cell r="M699" t="str">
            <v>Сорокина</v>
          </cell>
          <cell r="N699" t="str">
            <v>ц.и.о (запрос)</v>
          </cell>
          <cell r="O699">
            <v>0</v>
          </cell>
          <cell r="P699" t="str">
            <v>ц.и.о</v>
          </cell>
          <cell r="Q699">
            <v>100</v>
          </cell>
          <cell r="R699">
            <v>0</v>
          </cell>
          <cell r="S699">
            <v>0</v>
          </cell>
          <cell r="T699">
            <v>0</v>
          </cell>
          <cell r="U699">
            <v>111942</v>
          </cell>
          <cell r="V699">
            <v>0</v>
          </cell>
          <cell r="W699" t="str">
            <v>нет данных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367169.75999999995</v>
          </cell>
          <cell r="AH699" t="str">
            <v xml:space="preserve"> = учетная цена * 3.28 (коэф роста по сроку хранения от 1 до 3)</v>
          </cell>
        </row>
        <row r="700">
          <cell r="B700" t="str">
            <v>00500112288</v>
          </cell>
          <cell r="C700" t="str">
            <v>ДЖОЙСТИК 10038645</v>
          </cell>
          <cell r="D700" t="str">
            <v>шт</v>
          </cell>
          <cell r="E700" t="str">
            <v>06.05.2013</v>
          </cell>
          <cell r="F700">
            <v>1</v>
          </cell>
          <cell r="G700">
            <v>1134094</v>
          </cell>
          <cell r="H700">
            <v>1134094</v>
          </cell>
          <cell r="I700" t="str">
            <v>суммы по справке ТМЗ, находящиеся на центральных складах по состоянию на 31.12.604</v>
          </cell>
          <cell r="J700" t="str">
            <v>от 2 до 3 лет</v>
          </cell>
          <cell r="K700" t="str">
            <v>свыше 1 000 000</v>
          </cell>
          <cell r="L700" t="str">
            <v>Запасные части для гидравлического экскаватора Liebherr R9350</v>
          </cell>
          <cell r="M700" t="str">
            <v>Сорокина</v>
          </cell>
          <cell r="N700" t="str">
            <v>ц.и.о (запрос)</v>
          </cell>
          <cell r="O700">
            <v>0</v>
          </cell>
          <cell r="P700" t="str">
            <v>ц.и.о</v>
          </cell>
          <cell r="Q700">
            <v>100</v>
          </cell>
          <cell r="R700">
            <v>0</v>
          </cell>
          <cell r="S700">
            <v>0</v>
          </cell>
          <cell r="T700">
            <v>0</v>
          </cell>
          <cell r="U700">
            <v>1134094</v>
          </cell>
          <cell r="V700">
            <v>0</v>
          </cell>
          <cell r="W700" t="str">
            <v>нет данных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3719828.32</v>
          </cell>
          <cell r="AH700" t="str">
            <v xml:space="preserve"> = учетная цена * 3.28 (коэф роста по сроку хранения от 1 до 3)</v>
          </cell>
        </row>
        <row r="701">
          <cell r="B701" t="str">
            <v>00500111978</v>
          </cell>
          <cell r="C701" t="str">
            <v>ДЖОСТИК 10038647</v>
          </cell>
          <cell r="D701" t="str">
            <v>шт</v>
          </cell>
          <cell r="E701" t="str">
            <v>06.05.2013</v>
          </cell>
          <cell r="F701">
            <v>1</v>
          </cell>
          <cell r="G701">
            <v>1134094</v>
          </cell>
          <cell r="H701">
            <v>1134094</v>
          </cell>
          <cell r="I701" t="str">
            <v>суммы по справке ТМЗ, находящиеся на центральных складах по состоянию на 31.12.542</v>
          </cell>
          <cell r="J701" t="str">
            <v>от 2 до 3 лет</v>
          </cell>
          <cell r="K701" t="str">
            <v>свыше 1 000 000</v>
          </cell>
          <cell r="L701" t="str">
            <v>Запасные части для гидравлического экскаватора Liebherr R9350</v>
          </cell>
          <cell r="M701" t="str">
            <v>Сорокина</v>
          </cell>
          <cell r="N701" t="str">
            <v>ц.и.о (запрос)</v>
          </cell>
          <cell r="O701">
            <v>0</v>
          </cell>
          <cell r="P701" t="str">
            <v>ц.и.о</v>
          </cell>
          <cell r="Q701">
            <v>100</v>
          </cell>
          <cell r="R701">
            <v>0</v>
          </cell>
          <cell r="S701">
            <v>0</v>
          </cell>
          <cell r="T701">
            <v>0</v>
          </cell>
          <cell r="U701">
            <v>1134094</v>
          </cell>
          <cell r="V701">
            <v>0</v>
          </cell>
          <cell r="W701" t="str">
            <v>нет данных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3719828.32</v>
          </cell>
          <cell r="AH701" t="str">
            <v xml:space="preserve"> = учетная цена * 3.28 (коэф роста по сроку хранения от 1 до 3)</v>
          </cell>
        </row>
        <row r="702">
          <cell r="B702" t="str">
            <v>00500112972</v>
          </cell>
          <cell r="C702" t="str">
            <v>ЗВЕНО ЗАМКОВОЕ 10000341</v>
          </cell>
          <cell r="D702" t="str">
            <v>шт</v>
          </cell>
          <cell r="E702" t="str">
            <v>06.05.2013</v>
          </cell>
          <cell r="F702">
            <v>1</v>
          </cell>
          <cell r="G702">
            <v>16041</v>
          </cell>
          <cell r="H702">
            <v>16041</v>
          </cell>
          <cell r="I702" t="str">
            <v>суммы по справке ТМЗ, находящиеся на центральных складах по состоянию на 31.12.638</v>
          </cell>
          <cell r="J702" t="str">
            <v>от 2 до 3 лет</v>
          </cell>
          <cell r="K702" t="str">
            <v>от 10 000 до 50 000</v>
          </cell>
          <cell r="L702" t="str">
            <v>Запасные части для гидравлического экскаватора Liebherr R9350</v>
          </cell>
          <cell r="M702" t="str">
            <v>Сорокина</v>
          </cell>
          <cell r="N702" t="str">
            <v>ц.и.о (запрос)</v>
          </cell>
          <cell r="O702">
            <v>0</v>
          </cell>
          <cell r="P702" t="str">
            <v>ц.и.о</v>
          </cell>
          <cell r="Q702">
            <v>100</v>
          </cell>
          <cell r="R702">
            <v>0</v>
          </cell>
          <cell r="S702">
            <v>0</v>
          </cell>
          <cell r="T702">
            <v>0</v>
          </cell>
          <cell r="U702">
            <v>16041</v>
          </cell>
          <cell r="V702">
            <v>0</v>
          </cell>
          <cell r="W702" t="str">
            <v>нет данных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52614.479999999996</v>
          </cell>
          <cell r="AH702" t="str">
            <v xml:space="preserve"> = учетная цена * 3.28 (коэф роста по сроку хранения от 1 до 3)</v>
          </cell>
        </row>
        <row r="703">
          <cell r="B703" t="str">
            <v>00500111990</v>
          </cell>
          <cell r="C703" t="str">
            <v>ЗУБ 5611735</v>
          </cell>
          <cell r="D703" t="str">
            <v>шт</v>
          </cell>
          <cell r="E703" t="str">
            <v>25.12.2013</v>
          </cell>
          <cell r="F703">
            <v>7</v>
          </cell>
          <cell r="G703">
            <v>283338</v>
          </cell>
          <cell r="H703">
            <v>1983366</v>
          </cell>
          <cell r="I703" t="str">
            <v>суммы по справке ТМЗ, находящиеся на центральных складах по состоянию на 31.12.548</v>
          </cell>
          <cell r="J703" t="str">
            <v>от 2 до 3 лет</v>
          </cell>
          <cell r="K703" t="str">
            <v>от 100 000 до 400 000</v>
          </cell>
          <cell r="L703" t="str">
            <v>Запасные части для гидравлического экскаватора Liebherr R9350</v>
          </cell>
          <cell r="M703" t="str">
            <v>Сорокина</v>
          </cell>
          <cell r="N703" t="str">
            <v>ц.и.о (запрос)</v>
          </cell>
          <cell r="O703">
            <v>0</v>
          </cell>
          <cell r="P703" t="str">
            <v>ц.и.о</v>
          </cell>
          <cell r="Q703">
            <v>100</v>
          </cell>
          <cell r="R703">
            <v>0</v>
          </cell>
          <cell r="S703">
            <v>0</v>
          </cell>
          <cell r="T703">
            <v>0</v>
          </cell>
          <cell r="U703">
            <v>1983366</v>
          </cell>
          <cell r="V703">
            <v>0</v>
          </cell>
          <cell r="W703" t="str">
            <v>нет данных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929348.6399999999</v>
          </cell>
          <cell r="AH703" t="str">
            <v xml:space="preserve"> = учетная цена * 3.28 (коэф роста по сроку хранения от 1 до 3)</v>
          </cell>
        </row>
        <row r="704">
          <cell r="B704" t="str">
            <v>00500113045</v>
          </cell>
          <cell r="C704" t="str">
            <v>КЛАВИАТУРА УПРАВЛЕНИЯ 10347558</v>
          </cell>
          <cell r="D704" t="str">
            <v>шт</v>
          </cell>
          <cell r="E704" t="str">
            <v>18.04.2013</v>
          </cell>
          <cell r="F704">
            <v>1</v>
          </cell>
          <cell r="G704">
            <v>637892</v>
          </cell>
          <cell r="H704">
            <v>637892</v>
          </cell>
          <cell r="I704" t="str">
            <v>суммы по справке ТМЗ, находящиеся на центральных складах по состоянию на 31.12.644</v>
          </cell>
          <cell r="J704" t="str">
            <v>от 2 до 3 лет</v>
          </cell>
          <cell r="K704" t="str">
            <v>свыше 400 000</v>
          </cell>
          <cell r="L704" t="str">
            <v>Запасные части для гидравлического экскаватора Liebherr R9350</v>
          </cell>
          <cell r="M704" t="str">
            <v>Сорокина</v>
          </cell>
          <cell r="N704" t="str">
            <v>ц.и.о (запрос)</v>
          </cell>
          <cell r="O704">
            <v>0</v>
          </cell>
          <cell r="P704" t="str">
            <v>ц.и.о</v>
          </cell>
          <cell r="Q704">
            <v>100</v>
          </cell>
          <cell r="R704">
            <v>0</v>
          </cell>
          <cell r="S704">
            <v>0</v>
          </cell>
          <cell r="T704">
            <v>0</v>
          </cell>
          <cell r="U704">
            <v>637892</v>
          </cell>
          <cell r="V704">
            <v>0</v>
          </cell>
          <cell r="W704" t="str">
            <v>нет данных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2092285.7599999998</v>
          </cell>
          <cell r="AH704" t="str">
            <v xml:space="preserve"> = учетная цена * 3.28 (коэф роста по сроку хранения от 1 до 3)</v>
          </cell>
        </row>
        <row r="705">
          <cell r="B705" t="str">
            <v>00500112116</v>
          </cell>
          <cell r="C705" t="str">
            <v>КЛАПАН ВСАСЫВАЮЩИЙ 10443403</v>
          </cell>
          <cell r="D705" t="str">
            <v>шт</v>
          </cell>
          <cell r="E705" t="str">
            <v>06.05.2013</v>
          </cell>
          <cell r="F705">
            <v>10</v>
          </cell>
          <cell r="G705">
            <v>263815</v>
          </cell>
          <cell r="H705">
            <v>2638150</v>
          </cell>
          <cell r="I705" t="str">
            <v>суммы по справке ТМЗ, находящиеся на центральных складах по состоянию на 31.12.589</v>
          </cell>
          <cell r="J705" t="str">
            <v>от 2 до 3 лет</v>
          </cell>
          <cell r="K705" t="str">
            <v>от 100 000 до 400 000</v>
          </cell>
          <cell r="L705" t="str">
            <v>Запасные части для гидравлического экскаватора Liebherr R9350</v>
          </cell>
          <cell r="M705" t="str">
            <v>Сорокина</v>
          </cell>
          <cell r="N705" t="str">
            <v>ц.и.о (запрос)</v>
          </cell>
          <cell r="O705">
            <v>0</v>
          </cell>
          <cell r="P705" t="str">
            <v>ц.и.о</v>
          </cell>
          <cell r="Q705">
            <v>100</v>
          </cell>
          <cell r="R705">
            <v>0</v>
          </cell>
          <cell r="S705">
            <v>0</v>
          </cell>
          <cell r="T705">
            <v>0</v>
          </cell>
          <cell r="U705">
            <v>2638150</v>
          </cell>
          <cell r="V705">
            <v>0</v>
          </cell>
          <cell r="W705" t="str">
            <v>нет данных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865313.2</v>
          </cell>
          <cell r="AH705" t="str">
            <v xml:space="preserve"> = учетная цена * 3.28 (коэф роста по сроку хранения от 1 до 3)</v>
          </cell>
        </row>
        <row r="706">
          <cell r="B706" t="str">
            <v>00500112103</v>
          </cell>
          <cell r="C706" t="str">
            <v>КЛАПАН ОСНОВНОЙ УПРАВЛЕНИЯ ПОТОКОМ 10003485</v>
          </cell>
          <cell r="D706" t="str">
            <v>шт</v>
          </cell>
          <cell r="E706" t="str">
            <v>06.05.2013</v>
          </cell>
          <cell r="F706">
            <v>1</v>
          </cell>
          <cell r="G706">
            <v>332754</v>
          </cell>
          <cell r="H706">
            <v>332754</v>
          </cell>
          <cell r="I706" t="str">
            <v>суммы по справке ТМЗ, находящиеся на центральных складах по состоянию на 31.12.582</v>
          </cell>
          <cell r="J706" t="str">
            <v>от 2 до 3 лет</v>
          </cell>
          <cell r="K706" t="str">
            <v>от 100 000 до 400 000</v>
          </cell>
          <cell r="L706" t="str">
            <v>Запасные части для гидравлического экскаватора Liebherr R9350</v>
          </cell>
          <cell r="M706" t="str">
            <v>Сорокина</v>
          </cell>
          <cell r="N706" t="str">
            <v>ц.и.о (запрос)</v>
          </cell>
          <cell r="O706">
            <v>0</v>
          </cell>
          <cell r="P706" t="str">
            <v>ц.и.о</v>
          </cell>
          <cell r="Q706">
            <v>100</v>
          </cell>
          <cell r="R706">
            <v>0</v>
          </cell>
          <cell r="S706">
            <v>0</v>
          </cell>
          <cell r="T706">
            <v>0</v>
          </cell>
          <cell r="U706">
            <v>332754</v>
          </cell>
          <cell r="V706">
            <v>0</v>
          </cell>
          <cell r="W706" t="str">
            <v>нет данных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1091433.1199999999</v>
          </cell>
          <cell r="AH706" t="str">
            <v xml:space="preserve"> = учетная цена * 3.28 (коэф роста по сроку хранения от 1 до 3)</v>
          </cell>
        </row>
        <row r="707">
          <cell r="B707" t="str">
            <v>00500112085</v>
          </cell>
          <cell r="C707" t="str">
            <v>КЛАПАН ПЕРВИЧНЫЙ 5603247</v>
          </cell>
          <cell r="D707" t="str">
            <v>шт</v>
          </cell>
          <cell r="E707" t="str">
            <v>06.05.2013</v>
          </cell>
          <cell r="F707">
            <v>2</v>
          </cell>
          <cell r="G707">
            <v>305110</v>
          </cell>
          <cell r="H707">
            <v>610220</v>
          </cell>
          <cell r="I707" t="str">
            <v>суммы по справке ТМЗ, находящиеся на центральных складах по состоянию на 31.12.575</v>
          </cell>
          <cell r="J707" t="str">
            <v>от 2 до 3 лет</v>
          </cell>
          <cell r="K707" t="str">
            <v>от 100 000 до 400 000</v>
          </cell>
          <cell r="L707" t="str">
            <v>Запасные части для гидравлического экскаватора Liebherr R9350</v>
          </cell>
          <cell r="M707" t="str">
            <v>Сорокина</v>
          </cell>
          <cell r="N707" t="str">
            <v>ц.и.о (запрос)</v>
          </cell>
          <cell r="O707">
            <v>0</v>
          </cell>
          <cell r="P707" t="str">
            <v>ц.и.о</v>
          </cell>
          <cell r="Q707">
            <v>100</v>
          </cell>
          <cell r="R707">
            <v>0</v>
          </cell>
          <cell r="S707">
            <v>0</v>
          </cell>
          <cell r="T707">
            <v>0</v>
          </cell>
          <cell r="U707">
            <v>610220</v>
          </cell>
          <cell r="V707">
            <v>0</v>
          </cell>
          <cell r="W707" t="str">
            <v>нет данных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1000760.7999999999</v>
          </cell>
          <cell r="AH707" t="str">
            <v xml:space="preserve"> = учетная цена * 3.28 (коэф роста по сроку хранения от 1 до 3)</v>
          </cell>
        </row>
        <row r="708">
          <cell r="B708" t="str">
            <v>00500112179</v>
          </cell>
          <cell r="C708" t="str">
            <v>КЛАПАН ПЕРВИЧНЫЙ 9267037</v>
          </cell>
          <cell r="D708" t="str">
            <v>шт</v>
          </cell>
          <cell r="E708" t="str">
            <v>06.05.2013</v>
          </cell>
          <cell r="F708">
            <v>2</v>
          </cell>
          <cell r="G708">
            <v>113649</v>
          </cell>
          <cell r="H708">
            <v>227298</v>
          </cell>
          <cell r="I708" t="str">
            <v>суммы по справке ТМЗ, находящиеся на центральных складах по состоянию на 31.12.593</v>
          </cell>
          <cell r="J708" t="str">
            <v>от 2 до 3 лет</v>
          </cell>
          <cell r="K708" t="str">
            <v>от 100 000 до 400 000</v>
          </cell>
          <cell r="L708" t="str">
            <v>Запасные части для гидравлического экскаватора Liebherr R9350</v>
          </cell>
          <cell r="M708" t="str">
            <v>Сорокина</v>
          </cell>
          <cell r="N708" t="str">
            <v>ц.и.о (запрос)</v>
          </cell>
          <cell r="O708">
            <v>0</v>
          </cell>
          <cell r="P708" t="str">
            <v>ц.и.о</v>
          </cell>
          <cell r="Q708">
            <v>100</v>
          </cell>
          <cell r="R708">
            <v>0</v>
          </cell>
          <cell r="S708">
            <v>0</v>
          </cell>
          <cell r="T708">
            <v>0</v>
          </cell>
          <cell r="U708">
            <v>227298</v>
          </cell>
          <cell r="V708">
            <v>0</v>
          </cell>
          <cell r="W708" t="str">
            <v>нет данных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372768.72</v>
          </cell>
          <cell r="AH708" t="str">
            <v xml:space="preserve"> = учетная цена * 3.28 (коэф роста по сроку хранения от 1 до 3)</v>
          </cell>
        </row>
        <row r="709">
          <cell r="B709" t="str">
            <v>00500112115</v>
          </cell>
          <cell r="C709" t="str">
            <v>КЛАПАН РЕДУКЦИОННЫЙ 10475943</v>
          </cell>
          <cell r="D709" t="str">
            <v>шт</v>
          </cell>
          <cell r="E709" t="str">
            <v>06.05.2013</v>
          </cell>
          <cell r="F709">
            <v>8</v>
          </cell>
          <cell r="G709">
            <v>193851</v>
          </cell>
          <cell r="H709">
            <v>1550808</v>
          </cell>
          <cell r="I709" t="str">
            <v>суммы по справке ТМЗ, находящиеся на центральных складах по состоянию на 31.12.588</v>
          </cell>
          <cell r="J709" t="str">
            <v>от 2 до 3 лет</v>
          </cell>
          <cell r="K709" t="str">
            <v>от 100 000 до 400 000</v>
          </cell>
          <cell r="L709" t="str">
            <v>Запасные части для гидравлического экскаватора Liebherr R9350</v>
          </cell>
          <cell r="M709" t="str">
            <v>Сорокина</v>
          </cell>
          <cell r="N709" t="str">
            <v>ц.и.о (запрос)</v>
          </cell>
          <cell r="O709">
            <v>0</v>
          </cell>
          <cell r="P709" t="str">
            <v>ц.и.о</v>
          </cell>
          <cell r="Q709">
            <v>100</v>
          </cell>
          <cell r="R709">
            <v>0</v>
          </cell>
          <cell r="S709">
            <v>0</v>
          </cell>
          <cell r="T709">
            <v>0</v>
          </cell>
          <cell r="U709">
            <v>1550808</v>
          </cell>
          <cell r="V709">
            <v>0</v>
          </cell>
          <cell r="W709" t="str">
            <v>нет данных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635831.27999999991</v>
          </cell>
          <cell r="AH709" t="str">
            <v xml:space="preserve"> = учетная цена * 3.28 (коэф роста по сроку хранения от 1 до 3)</v>
          </cell>
        </row>
        <row r="710">
          <cell r="B710" t="str">
            <v>00500112293</v>
          </cell>
          <cell r="C710" t="str">
            <v>КОЛЬЦО 10002112</v>
          </cell>
          <cell r="D710" t="str">
            <v>шт</v>
          </cell>
          <cell r="E710" t="str">
            <v>15.07.2013</v>
          </cell>
          <cell r="F710">
            <v>20</v>
          </cell>
          <cell r="G710">
            <v>3413</v>
          </cell>
          <cell r="H710">
            <v>68260</v>
          </cell>
          <cell r="I710" t="str">
            <v>суммы по справке ТМЗ, находящиеся на центральных складах по состоянию на 31.12.605</v>
          </cell>
          <cell r="J710" t="str">
            <v>от 2 до 3 лет</v>
          </cell>
          <cell r="K710" t="str">
            <v>от 1000 до 5 000</v>
          </cell>
          <cell r="L710" t="str">
            <v>Запасные части для гидравлического экскаватора Liebherr R9350</v>
          </cell>
          <cell r="M710" t="str">
            <v>Сорокина</v>
          </cell>
          <cell r="N710" t="str">
            <v>ц.и.о (запрос)</v>
          </cell>
          <cell r="O710">
            <v>0</v>
          </cell>
          <cell r="P710" t="str">
            <v>ц.и.о</v>
          </cell>
          <cell r="Q710">
            <v>100</v>
          </cell>
          <cell r="R710">
            <v>0</v>
          </cell>
          <cell r="S710">
            <v>0</v>
          </cell>
          <cell r="T710">
            <v>0</v>
          </cell>
          <cell r="U710">
            <v>68260</v>
          </cell>
          <cell r="V710">
            <v>0</v>
          </cell>
          <cell r="W710" t="str">
            <v>нет данных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11194.64</v>
          </cell>
          <cell r="AH710" t="str">
            <v xml:space="preserve"> = учетная цена * 3.28 (коэф роста по сроку хранения от 1 до 3)</v>
          </cell>
        </row>
        <row r="711">
          <cell r="B711" t="str">
            <v>00500112294</v>
          </cell>
          <cell r="C711" t="str">
            <v>КОЛЬЦО 10290516</v>
          </cell>
          <cell r="D711" t="str">
            <v>шт</v>
          </cell>
          <cell r="E711" t="str">
            <v>06.05.2013</v>
          </cell>
          <cell r="F711">
            <v>50</v>
          </cell>
          <cell r="G711">
            <v>1093</v>
          </cell>
          <cell r="H711">
            <v>54650</v>
          </cell>
          <cell r="I711" t="str">
            <v>суммы по справке ТМЗ, находящиеся на центральных складах по состоянию на 31.12.606</v>
          </cell>
          <cell r="J711" t="str">
            <v>от 2 до 3 лет</v>
          </cell>
          <cell r="K711" t="str">
            <v>от 1000 до 5 000</v>
          </cell>
          <cell r="L711" t="str">
            <v>Запасные части для гидравлического экскаватора Liebherr R9350</v>
          </cell>
          <cell r="M711" t="str">
            <v>Сорокина</v>
          </cell>
          <cell r="N711" t="str">
            <v>ц.и.о (запрос)</v>
          </cell>
          <cell r="O711">
            <v>0</v>
          </cell>
          <cell r="P711" t="str">
            <v>ц.и.о</v>
          </cell>
          <cell r="Q711">
            <v>100</v>
          </cell>
          <cell r="R711">
            <v>0</v>
          </cell>
          <cell r="S711">
            <v>0</v>
          </cell>
          <cell r="T711">
            <v>0</v>
          </cell>
          <cell r="U711">
            <v>54650</v>
          </cell>
          <cell r="V711">
            <v>0</v>
          </cell>
          <cell r="W711" t="str">
            <v>нет данных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3585.04</v>
          </cell>
          <cell r="AH711" t="str">
            <v xml:space="preserve"> = учетная цена * 3.28 (коэф роста по сроку хранения от 1 до 3)</v>
          </cell>
        </row>
        <row r="712">
          <cell r="B712" t="str">
            <v>00500112545</v>
          </cell>
          <cell r="C712" t="str">
            <v>КОЛЬЦО 710037101</v>
          </cell>
          <cell r="D712" t="str">
            <v>шт</v>
          </cell>
          <cell r="E712" t="str">
            <v>16.06.2011</v>
          </cell>
          <cell r="F712">
            <v>4</v>
          </cell>
          <cell r="G712">
            <v>20823.29</v>
          </cell>
          <cell r="H712">
            <v>83293.16</v>
          </cell>
          <cell r="I712" t="str">
            <v>суммы по справке ТМЗ, находящиеся на центральных складах по состоянию на 31.12.628</v>
          </cell>
          <cell r="J712" t="str">
            <v>от 4 до 5 лет</v>
          </cell>
          <cell r="K712" t="str">
            <v>от 10 000 до 50 000</v>
          </cell>
          <cell r="L712" t="str">
            <v>Запасные части для гидравлического экскаватора Liebherr R9350</v>
          </cell>
          <cell r="M712" t="str">
            <v>Сорокина</v>
          </cell>
          <cell r="N712" t="str">
            <v>ц.и.о (запрос)</v>
          </cell>
          <cell r="O712">
            <v>0</v>
          </cell>
          <cell r="P712" t="str">
            <v>ц.и.о</v>
          </cell>
          <cell r="Q712">
            <v>100</v>
          </cell>
          <cell r="R712">
            <v>0</v>
          </cell>
          <cell r="S712">
            <v>0</v>
          </cell>
          <cell r="T712">
            <v>0</v>
          </cell>
          <cell r="U712">
            <v>83293.16</v>
          </cell>
          <cell r="V712">
            <v>0</v>
          </cell>
          <cell r="W712" t="str">
            <v>нет данных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52891.156600000002</v>
          </cell>
          <cell r="AH712" t="str">
            <v xml:space="preserve"> = учетная цена * 2.54 (коэф роста по сроку хранения от 3 до 10 лет)</v>
          </cell>
        </row>
        <row r="713">
          <cell r="B713" t="str">
            <v>00500112545</v>
          </cell>
          <cell r="C713" t="str">
            <v>КОЛЬЦО 710037101</v>
          </cell>
          <cell r="D713" t="str">
            <v>шт</v>
          </cell>
          <cell r="E713" t="str">
            <v>06.05.2013</v>
          </cell>
          <cell r="F713">
            <v>2</v>
          </cell>
          <cell r="G713">
            <v>19113</v>
          </cell>
          <cell r="H713">
            <v>38226</v>
          </cell>
          <cell r="I713" t="str">
            <v>суммы по справке ТМЗ, находящиеся на центральных складах по состоянию на 31.12.629</v>
          </cell>
          <cell r="J713" t="str">
            <v>от 2 до 3 лет</v>
          </cell>
          <cell r="K713" t="str">
            <v>от 10 000 до 50 000</v>
          </cell>
          <cell r="L713" t="str">
            <v>Запасные части для гидравлического экскаватора Liebherr R9350</v>
          </cell>
          <cell r="M713" t="str">
            <v>Сорокина</v>
          </cell>
          <cell r="N713" t="str">
            <v>ц.и.о (запрос)</v>
          </cell>
          <cell r="O713">
            <v>0</v>
          </cell>
          <cell r="P713" t="str">
            <v>ц.и.о</v>
          </cell>
          <cell r="Q713">
            <v>100</v>
          </cell>
          <cell r="R713">
            <v>0</v>
          </cell>
          <cell r="S713">
            <v>0</v>
          </cell>
          <cell r="T713">
            <v>0</v>
          </cell>
          <cell r="U713">
            <v>38226</v>
          </cell>
          <cell r="V713">
            <v>0</v>
          </cell>
          <cell r="W713" t="str">
            <v>нет данных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62690.64</v>
          </cell>
          <cell r="AH713" t="str">
            <v xml:space="preserve"> = учетная цена * 3.28 (коэф роста по сроку хранения от 1 до 3)</v>
          </cell>
        </row>
        <row r="714">
          <cell r="B714" t="str">
            <v>00500113027</v>
          </cell>
          <cell r="C714" t="str">
            <v>КОЛЬЦО РЕЗИНОВОЕ 10291321</v>
          </cell>
          <cell r="D714" t="str">
            <v>шт</v>
          </cell>
          <cell r="E714" t="str">
            <v>06.05.2013</v>
          </cell>
          <cell r="F714">
            <v>1</v>
          </cell>
          <cell r="G714">
            <v>10751</v>
          </cell>
          <cell r="H714">
            <v>10751</v>
          </cell>
          <cell r="I714" t="str">
            <v>суммы по справке ТМЗ, находящиеся на центральных складах по состоянию на 31.12.640</v>
          </cell>
          <cell r="J714" t="str">
            <v>от 2 до 3 лет</v>
          </cell>
          <cell r="K714" t="str">
            <v>от 10 000 до 50 000</v>
          </cell>
          <cell r="L714" t="str">
            <v>Запасные части для гидравлического экскаватора Liebherr R9350</v>
          </cell>
          <cell r="M714" t="str">
            <v>Сорокина</v>
          </cell>
          <cell r="N714" t="str">
            <v>ц.и.о (запрос)</v>
          </cell>
          <cell r="O714">
            <v>0</v>
          </cell>
          <cell r="P714" t="str">
            <v>ц.и.о</v>
          </cell>
          <cell r="Q714">
            <v>100</v>
          </cell>
          <cell r="R714">
            <v>0</v>
          </cell>
          <cell r="S714">
            <v>0</v>
          </cell>
          <cell r="T714">
            <v>0</v>
          </cell>
          <cell r="U714">
            <v>10751</v>
          </cell>
          <cell r="V714">
            <v>0</v>
          </cell>
          <cell r="W714" t="str">
            <v>нет данных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35263.279999999999</v>
          </cell>
          <cell r="AH714" t="str">
            <v xml:space="preserve"> = учетная цена * 3.28 (коэф роста по сроку хранения от 1 до 3)</v>
          </cell>
        </row>
        <row r="715">
          <cell r="B715" t="str">
            <v>00500113028</v>
          </cell>
          <cell r="C715" t="str">
            <v>КОЛЬЦО РЕЗИНОВОЕ 10291322</v>
          </cell>
          <cell r="D715" t="str">
            <v>шт</v>
          </cell>
          <cell r="E715" t="str">
            <v>06.05.2013</v>
          </cell>
          <cell r="F715">
            <v>1</v>
          </cell>
          <cell r="G715">
            <v>2185</v>
          </cell>
          <cell r="H715">
            <v>2185</v>
          </cell>
          <cell r="I715" t="str">
            <v>суммы по справке ТМЗ, находящиеся на центральных складах по состоянию на 31.12.641</v>
          </cell>
          <cell r="J715" t="str">
            <v>от 2 до 3 лет</v>
          </cell>
          <cell r="K715" t="str">
            <v>от 1000 до 5 000</v>
          </cell>
          <cell r="L715" t="str">
            <v>Запасные части для гидравлического экскаватора Liebherr R9350</v>
          </cell>
          <cell r="M715" t="str">
            <v>Сорокина</v>
          </cell>
          <cell r="N715" t="str">
            <v>ц.и.о (запрос)</v>
          </cell>
          <cell r="O715">
            <v>0</v>
          </cell>
          <cell r="P715" t="str">
            <v>ц.и.о</v>
          </cell>
          <cell r="Q715">
            <v>100</v>
          </cell>
          <cell r="R715">
            <v>0</v>
          </cell>
          <cell r="S715">
            <v>0</v>
          </cell>
          <cell r="T715">
            <v>0</v>
          </cell>
          <cell r="U715">
            <v>2185</v>
          </cell>
          <cell r="V715">
            <v>0</v>
          </cell>
          <cell r="W715" t="str">
            <v>нет данных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7166.7999999999993</v>
          </cell>
          <cell r="AH715" t="str">
            <v xml:space="preserve"> = учетная цена * 3.28 (коэф роста по сроку хранения от 1 до 3)</v>
          </cell>
        </row>
        <row r="716">
          <cell r="B716" t="str">
            <v>00500113023</v>
          </cell>
          <cell r="C716" t="str">
            <v>КОЛЬЦО РЕЗИНОВОЕ 10813842</v>
          </cell>
          <cell r="D716" t="str">
            <v>шт</v>
          </cell>
          <cell r="E716" t="str">
            <v>06.05.2013</v>
          </cell>
          <cell r="F716">
            <v>20</v>
          </cell>
          <cell r="G716">
            <v>9898</v>
          </cell>
          <cell r="H716">
            <v>197960</v>
          </cell>
          <cell r="I716" t="str">
            <v>суммы по справке ТМЗ, находящиеся на центральных складах по состоянию на 31.12.639</v>
          </cell>
          <cell r="J716" t="str">
            <v>от 2 до 3 лет</v>
          </cell>
          <cell r="K716" t="str">
            <v>от 5000 до 10 000</v>
          </cell>
          <cell r="L716" t="str">
            <v>Запасные части для гидравлического экскаватора Liebherr R9350</v>
          </cell>
          <cell r="M716" t="str">
            <v>Сорокина</v>
          </cell>
          <cell r="N716" t="str">
            <v>ц.и.о (запрос)</v>
          </cell>
          <cell r="O716">
            <v>0</v>
          </cell>
          <cell r="P716" t="str">
            <v>ц.и.о</v>
          </cell>
          <cell r="Q716">
            <v>100</v>
          </cell>
          <cell r="R716">
            <v>0</v>
          </cell>
          <cell r="S716">
            <v>0</v>
          </cell>
          <cell r="T716">
            <v>0</v>
          </cell>
          <cell r="U716">
            <v>197960</v>
          </cell>
          <cell r="V716">
            <v>0</v>
          </cell>
          <cell r="W716" t="str">
            <v>нет данных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32465.439999999999</v>
          </cell>
          <cell r="AH716" t="str">
            <v xml:space="preserve"> = учетная цена * 3.28 (коэф роста по сроку хранения от 1 до 3)</v>
          </cell>
        </row>
        <row r="717">
          <cell r="B717" t="str">
            <v>00500113030</v>
          </cell>
          <cell r="C717" t="str">
            <v>КОЛЬЦО РЕЗИНОВОЕ 7003621</v>
          </cell>
          <cell r="D717" t="str">
            <v>шт</v>
          </cell>
          <cell r="E717" t="str">
            <v>06.05.2013</v>
          </cell>
          <cell r="F717">
            <v>1</v>
          </cell>
          <cell r="G717">
            <v>8021</v>
          </cell>
          <cell r="H717">
            <v>8021</v>
          </cell>
          <cell r="I717" t="str">
            <v>суммы по справке ТМЗ, находящиеся на центральных складах по состоянию на 31.12.643</v>
          </cell>
          <cell r="J717" t="str">
            <v>от 2 до 3 лет</v>
          </cell>
          <cell r="K717" t="str">
            <v>от 5000 до 10 000</v>
          </cell>
          <cell r="L717" t="str">
            <v>Запасные части для гидравлического экскаватора Liebherr R9350</v>
          </cell>
          <cell r="M717" t="str">
            <v>Сорокина</v>
          </cell>
          <cell r="N717" t="str">
            <v>ц.и.о (запрос)</v>
          </cell>
          <cell r="O717">
            <v>0</v>
          </cell>
          <cell r="P717" t="str">
            <v>ц.и.о</v>
          </cell>
          <cell r="Q717">
            <v>100</v>
          </cell>
          <cell r="R717">
            <v>0</v>
          </cell>
          <cell r="S717">
            <v>0</v>
          </cell>
          <cell r="T717">
            <v>0</v>
          </cell>
          <cell r="U717">
            <v>8021</v>
          </cell>
          <cell r="V717">
            <v>0</v>
          </cell>
          <cell r="W717" t="str">
            <v>нет данных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26308.879999999997</v>
          </cell>
          <cell r="AH717" t="str">
            <v xml:space="preserve"> = учетная цена * 3.28 (коэф роста по сроку хранения от 1 до 3)</v>
          </cell>
        </row>
        <row r="718">
          <cell r="B718" t="str">
            <v>00500113029</v>
          </cell>
          <cell r="C718" t="str">
            <v>КОЛЬЦО РЕЗИНОВОЕ 7363952</v>
          </cell>
          <cell r="D718" t="str">
            <v>шт</v>
          </cell>
          <cell r="E718" t="str">
            <v>06.05.2013</v>
          </cell>
          <cell r="F718">
            <v>10</v>
          </cell>
          <cell r="G718">
            <v>683</v>
          </cell>
          <cell r="H718">
            <v>6830</v>
          </cell>
          <cell r="I718" t="str">
            <v>суммы по справке ТМЗ, находящиеся на центральных складах по состоянию на 31.12.642</v>
          </cell>
          <cell r="J718" t="str">
            <v>от 2 до 3 лет</v>
          </cell>
          <cell r="K718" t="str">
            <v>до 1000 тенге</v>
          </cell>
          <cell r="L718" t="str">
            <v>Запасные части для гидравлического экскаватора Liebherr R9350</v>
          </cell>
          <cell r="M718" t="str">
            <v>Сорокина</v>
          </cell>
          <cell r="N718" t="str">
            <v>ц.и.о (запрос)</v>
          </cell>
          <cell r="O718">
            <v>0</v>
          </cell>
          <cell r="P718" t="str">
            <v>ц.и.о</v>
          </cell>
          <cell r="Q718">
            <v>100</v>
          </cell>
          <cell r="R718">
            <v>0</v>
          </cell>
          <cell r="S718">
            <v>0</v>
          </cell>
          <cell r="T718">
            <v>0</v>
          </cell>
          <cell r="U718">
            <v>6830</v>
          </cell>
          <cell r="V718">
            <v>0</v>
          </cell>
          <cell r="W718" t="str">
            <v>нет данных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2240.2399999999998</v>
          </cell>
          <cell r="AH718" t="str">
            <v xml:space="preserve"> = учетная цена * 3.28 (коэф роста по сроку хранения от 1 до 3)</v>
          </cell>
        </row>
        <row r="719">
          <cell r="B719" t="str">
            <v>00500112052</v>
          </cell>
          <cell r="C719" t="str">
            <v>КОЛЬЦО УПЛОТНИТЕЛЬНОЕ 10042856</v>
          </cell>
          <cell r="D719" t="str">
            <v>шт</v>
          </cell>
          <cell r="E719" t="str">
            <v>17.05.2013</v>
          </cell>
          <cell r="F719">
            <v>50</v>
          </cell>
          <cell r="G719">
            <v>11529</v>
          </cell>
          <cell r="H719">
            <v>576450</v>
          </cell>
          <cell r="I719" t="str">
            <v>суммы по справке ТМЗ, находящиеся на центральных складах по состоянию на 31.12.570</v>
          </cell>
          <cell r="J719" t="str">
            <v>от 2 до 3 лет</v>
          </cell>
          <cell r="K719" t="str">
            <v>от 10 000 до 50 000</v>
          </cell>
          <cell r="L719" t="str">
            <v>Запасные части для гидравлического экскаватора Liebherr R9350</v>
          </cell>
          <cell r="M719" t="str">
            <v>Сорокина</v>
          </cell>
          <cell r="N719" t="str">
            <v>ц.и.о (запрос)</v>
          </cell>
          <cell r="O719">
            <v>0</v>
          </cell>
          <cell r="P719" t="str">
            <v>ц.и.о</v>
          </cell>
          <cell r="Q719">
            <v>100</v>
          </cell>
          <cell r="R719">
            <v>0</v>
          </cell>
          <cell r="S719">
            <v>0</v>
          </cell>
          <cell r="T719">
            <v>0</v>
          </cell>
          <cell r="U719">
            <v>576450</v>
          </cell>
          <cell r="V719">
            <v>0</v>
          </cell>
          <cell r="W719" t="str">
            <v>нет данных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37815.119999999995</v>
          </cell>
          <cell r="AH719" t="str">
            <v xml:space="preserve"> = учетная цена * 3.28 (коэф роста по сроку хранения от 1 до 3)</v>
          </cell>
        </row>
        <row r="720">
          <cell r="B720" t="str">
            <v>00500111787</v>
          </cell>
          <cell r="C720" t="str">
            <v>КОЛЬЦО УПЛОТНИТЕЛЬНОЕ 7264687</v>
          </cell>
          <cell r="D720" t="str">
            <v>шт</v>
          </cell>
          <cell r="E720" t="str">
            <v>17.05.2013</v>
          </cell>
          <cell r="F720">
            <v>144</v>
          </cell>
          <cell r="G720">
            <v>378</v>
          </cell>
          <cell r="H720">
            <v>54432</v>
          </cell>
          <cell r="I720" t="str">
            <v>суммы по справке ТМЗ, находящиеся на центральных складах по состоянию на 31.12.512</v>
          </cell>
          <cell r="J720" t="str">
            <v>от 2 до 3 лет</v>
          </cell>
          <cell r="K720" t="str">
            <v>до 1000 тенге</v>
          </cell>
          <cell r="L720" t="str">
            <v>Запасные части для гидравлического экскаватора Liebherr R9350</v>
          </cell>
          <cell r="M720" t="str">
            <v>Сорокина</v>
          </cell>
          <cell r="N720" t="str">
            <v>ц.и.о (запрос)</v>
          </cell>
          <cell r="O720">
            <v>0</v>
          </cell>
          <cell r="P720" t="str">
            <v>ц.и.о</v>
          </cell>
          <cell r="Q720">
            <v>100</v>
          </cell>
          <cell r="R720">
            <v>0</v>
          </cell>
          <cell r="S720">
            <v>0</v>
          </cell>
          <cell r="T720">
            <v>0</v>
          </cell>
          <cell r="U720">
            <v>54432</v>
          </cell>
          <cell r="V720">
            <v>0</v>
          </cell>
          <cell r="W720" t="str">
            <v>нет данных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1239.8399999999999</v>
          </cell>
          <cell r="AH720" t="str">
            <v xml:space="preserve"> = учетная цена * 3.28 (коэф роста по сроку хранения от 1 до 3)</v>
          </cell>
        </row>
        <row r="721">
          <cell r="B721" t="str">
            <v>00500111787</v>
          </cell>
          <cell r="C721" t="str">
            <v>КОЛЬЦО УПЛОТНИТЕЛЬНОЕ 7264687</v>
          </cell>
          <cell r="D721" t="str">
            <v>шт</v>
          </cell>
          <cell r="E721" t="str">
            <v>15.07.2013</v>
          </cell>
          <cell r="F721">
            <v>4</v>
          </cell>
          <cell r="G721">
            <v>325</v>
          </cell>
          <cell r="H721">
            <v>1300</v>
          </cell>
          <cell r="I721" t="str">
            <v>суммы по справке ТМЗ, находящиеся на центральных складах по состоянию на 31.12.513</v>
          </cell>
          <cell r="J721" t="str">
            <v>от 2 до 3 лет</v>
          </cell>
          <cell r="K721" t="str">
            <v>до 1000 тенге</v>
          </cell>
          <cell r="L721" t="str">
            <v>Запасные части для гидравлического экскаватора Liebherr R9350</v>
          </cell>
          <cell r="M721" t="str">
            <v>Сорокина</v>
          </cell>
          <cell r="N721" t="str">
            <v>ц.и.о (запрос)</v>
          </cell>
          <cell r="O721">
            <v>0</v>
          </cell>
          <cell r="P721" t="str">
            <v>ц.и.о</v>
          </cell>
          <cell r="Q721">
            <v>100</v>
          </cell>
          <cell r="R721">
            <v>0</v>
          </cell>
          <cell r="S721">
            <v>0</v>
          </cell>
          <cell r="T721">
            <v>0</v>
          </cell>
          <cell r="U721">
            <v>1300</v>
          </cell>
          <cell r="V721">
            <v>0</v>
          </cell>
          <cell r="W721" t="str">
            <v>нет данных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1066</v>
          </cell>
          <cell r="AH721" t="str">
            <v xml:space="preserve"> = учетная цена * 3.28 (коэф роста по сроку хранения от 1 до 3)</v>
          </cell>
        </row>
        <row r="722">
          <cell r="B722" t="str">
            <v>00500111961</v>
          </cell>
          <cell r="C722" t="str">
            <v>КОМПЛЕКТ УПЛОТНЕНИЙ 10005085</v>
          </cell>
          <cell r="D722" t="str">
            <v>шт</v>
          </cell>
          <cell r="E722" t="str">
            <v>09.07.2009</v>
          </cell>
          <cell r="F722">
            <v>1</v>
          </cell>
          <cell r="G722">
            <v>67516.539999999994</v>
          </cell>
          <cell r="H722">
            <v>67516.539999999994</v>
          </cell>
          <cell r="I722" t="str">
            <v>суммы по справке ТМЗ, находящиеся на центральных складах по состоянию на 31.12.534</v>
          </cell>
          <cell r="J722" t="str">
            <v>от 5 до 10 лет</v>
          </cell>
          <cell r="K722" t="str">
            <v>от 50 000 до 100 000</v>
          </cell>
          <cell r="L722" t="str">
            <v>Запасные части для гидравлического экскаватора Liebherr R9350</v>
          </cell>
          <cell r="M722" t="str">
            <v>Сорокина</v>
          </cell>
          <cell r="N722" t="str">
            <v>ц.и.о (запрос)</v>
          </cell>
          <cell r="O722">
            <v>0</v>
          </cell>
          <cell r="P722" t="str">
            <v>ц.и.о</v>
          </cell>
          <cell r="Q722">
            <v>100</v>
          </cell>
          <cell r="R722">
            <v>0</v>
          </cell>
          <cell r="S722">
            <v>0</v>
          </cell>
          <cell r="T722">
            <v>0</v>
          </cell>
          <cell r="U722">
            <v>67516.539999999994</v>
          </cell>
          <cell r="V722">
            <v>0</v>
          </cell>
          <cell r="W722" t="str">
            <v>нет данных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171492.0116</v>
          </cell>
          <cell r="AH722" t="str">
            <v xml:space="preserve"> = учетная цена * 2.54 (коэф роста по сроку хранения от 3 до 10 лет)</v>
          </cell>
        </row>
        <row r="723">
          <cell r="B723" t="str">
            <v>00500111961</v>
          </cell>
          <cell r="C723" t="str">
            <v>КОМПЛЕКТ УПЛОТНЕНИЙ 10005085</v>
          </cell>
          <cell r="D723" t="str">
            <v>шт</v>
          </cell>
          <cell r="E723" t="str">
            <v>08.02.2010</v>
          </cell>
          <cell r="F723">
            <v>1</v>
          </cell>
          <cell r="G723">
            <v>84912.969999999987</v>
          </cell>
          <cell r="H723">
            <v>84912.969999999987</v>
          </cell>
          <cell r="I723" t="str">
            <v>суммы по справке ТМЗ, находящиеся на центральных складах по состоянию на 31.12.535</v>
          </cell>
          <cell r="J723" t="str">
            <v>от 5 до 10 лет</v>
          </cell>
          <cell r="K723" t="str">
            <v>от 50 000 до 100 000</v>
          </cell>
          <cell r="L723" t="str">
            <v>Запасные части для гидравлического экскаватора Liebherr R9350</v>
          </cell>
          <cell r="M723" t="str">
            <v>Сорокина</v>
          </cell>
          <cell r="N723" t="str">
            <v>ц.и.о (запрос)</v>
          </cell>
          <cell r="O723">
            <v>0</v>
          </cell>
          <cell r="P723" t="str">
            <v>ц.и.о</v>
          </cell>
          <cell r="Q723">
            <v>100</v>
          </cell>
          <cell r="R723">
            <v>0</v>
          </cell>
          <cell r="S723">
            <v>0</v>
          </cell>
          <cell r="T723">
            <v>0</v>
          </cell>
          <cell r="U723">
            <v>84912.969999999987</v>
          </cell>
          <cell r="V723">
            <v>0</v>
          </cell>
          <cell r="W723" t="str">
            <v>нет данных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215678.94379999998</v>
          </cell>
          <cell r="AH723" t="str">
            <v xml:space="preserve"> = учетная цена * 2.54 (коэф роста по сроку хранения от 3 до 10 лет)</v>
          </cell>
        </row>
        <row r="724">
          <cell r="B724" t="str">
            <v>00500111961</v>
          </cell>
          <cell r="C724" t="str">
            <v>КОМПЛЕКТ УПЛОТНЕНИЙ 10005085</v>
          </cell>
          <cell r="D724" t="str">
            <v>шт</v>
          </cell>
          <cell r="E724" t="str">
            <v>06.05.2013</v>
          </cell>
          <cell r="F724">
            <v>1</v>
          </cell>
          <cell r="G724">
            <v>146412</v>
          </cell>
          <cell r="H724">
            <v>146412</v>
          </cell>
          <cell r="I724" t="str">
            <v>суммы по справке ТМЗ, находящиеся на центральных складах по состоянию на 31.12.536</v>
          </cell>
          <cell r="J724" t="str">
            <v>от 2 до 3 лет</v>
          </cell>
          <cell r="K724" t="str">
            <v>от 100 000 до 400 000</v>
          </cell>
          <cell r="L724" t="str">
            <v>Запасные части для гидравлического экскаватора Liebherr R9350</v>
          </cell>
          <cell r="M724" t="str">
            <v>Сорокина</v>
          </cell>
          <cell r="N724" t="str">
            <v>ц.и.о (запрос)</v>
          </cell>
          <cell r="O724">
            <v>0</v>
          </cell>
          <cell r="P724" t="str">
            <v>ц.и.о</v>
          </cell>
          <cell r="Q724">
            <v>100</v>
          </cell>
          <cell r="R724">
            <v>0</v>
          </cell>
          <cell r="S724">
            <v>0</v>
          </cell>
          <cell r="T724">
            <v>0</v>
          </cell>
          <cell r="U724">
            <v>146412</v>
          </cell>
          <cell r="V724">
            <v>0</v>
          </cell>
          <cell r="W724" t="str">
            <v>нет данных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480231.36</v>
          </cell>
          <cell r="AH724" t="str">
            <v xml:space="preserve"> = учетная цена * 3.28 (коэф роста по сроку хранения от 1 до 3)</v>
          </cell>
        </row>
        <row r="725">
          <cell r="B725" t="str">
            <v>00500112050</v>
          </cell>
          <cell r="C725" t="str">
            <v>КОМПЛЕКТ УПЛОТНЕНИЙ 10008247</v>
          </cell>
          <cell r="D725" t="str">
            <v>шт</v>
          </cell>
          <cell r="E725" t="str">
            <v>06.05.2013</v>
          </cell>
          <cell r="F725">
            <v>1</v>
          </cell>
          <cell r="G725">
            <v>22867</v>
          </cell>
          <cell r="H725">
            <v>22867</v>
          </cell>
          <cell r="I725" t="str">
            <v>суммы по справке ТМЗ, находящиеся на центральных складах по состоянию на 31.12.569</v>
          </cell>
          <cell r="J725" t="str">
            <v>от 2 до 3 лет</v>
          </cell>
          <cell r="K725" t="str">
            <v>от 10 000 до 50 000</v>
          </cell>
          <cell r="L725" t="str">
            <v>Запасные части для гидравлического экскаватора Liebherr R9350</v>
          </cell>
          <cell r="M725" t="str">
            <v>Сорокина</v>
          </cell>
          <cell r="N725" t="str">
            <v>ц.и.о (запрос)</v>
          </cell>
          <cell r="O725">
            <v>0</v>
          </cell>
          <cell r="P725" t="str">
            <v>ц.и.о</v>
          </cell>
          <cell r="Q725">
            <v>100</v>
          </cell>
          <cell r="R725">
            <v>0</v>
          </cell>
          <cell r="S725">
            <v>0</v>
          </cell>
          <cell r="T725">
            <v>0</v>
          </cell>
          <cell r="U725">
            <v>22867</v>
          </cell>
          <cell r="V725">
            <v>0</v>
          </cell>
          <cell r="W725" t="str">
            <v>нет данных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75003.759999999995</v>
          </cell>
          <cell r="AH725" t="str">
            <v xml:space="preserve"> = учетная цена * 3.28 (коэф роста по сроку хранения от 1 до 3)</v>
          </cell>
        </row>
        <row r="726">
          <cell r="B726" t="str">
            <v>00500111859</v>
          </cell>
          <cell r="C726" t="str">
            <v>КОМПЛЕКТ УПЛОТНЕНИЙ 10036882</v>
          </cell>
          <cell r="D726" t="str">
            <v>шт</v>
          </cell>
          <cell r="E726" t="str">
            <v>09.07.2009</v>
          </cell>
          <cell r="F726">
            <v>1</v>
          </cell>
          <cell r="G726">
            <v>10293.17</v>
          </cell>
          <cell r="H726">
            <v>10293.17</v>
          </cell>
          <cell r="I726" t="str">
            <v>суммы по справке ТМЗ, находящиеся на центральных складах по состоянию на 31.12.522</v>
          </cell>
          <cell r="J726" t="str">
            <v>от 5 до 10 лет</v>
          </cell>
          <cell r="K726" t="str">
            <v>от 10 000 до 50 000</v>
          </cell>
          <cell r="L726" t="str">
            <v>Запасные части для гидравлического экскаватора Liebherr R9350</v>
          </cell>
          <cell r="M726" t="str">
            <v>Сорокина</v>
          </cell>
          <cell r="N726" t="str">
            <v>ц.и.о (запрос)</v>
          </cell>
          <cell r="O726">
            <v>0</v>
          </cell>
          <cell r="P726" t="str">
            <v>ц.и.о</v>
          </cell>
          <cell r="Q726">
            <v>100</v>
          </cell>
          <cell r="R726">
            <v>0</v>
          </cell>
          <cell r="S726">
            <v>0</v>
          </cell>
          <cell r="T726">
            <v>0</v>
          </cell>
          <cell r="U726">
            <v>10293.17</v>
          </cell>
          <cell r="V726">
            <v>0</v>
          </cell>
          <cell r="W726" t="str">
            <v>нет данных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26144.6518</v>
          </cell>
          <cell r="AH726" t="str">
            <v xml:space="preserve"> = учетная цена * 2.54 (коэф роста по сроку хранения от 3 до 10 лет)</v>
          </cell>
        </row>
        <row r="727">
          <cell r="B727" t="str">
            <v>00500111859</v>
          </cell>
          <cell r="C727" t="str">
            <v>КОМПЛЕКТ УПЛОТНЕНИЙ 10036882</v>
          </cell>
          <cell r="D727" t="str">
            <v>шт</v>
          </cell>
          <cell r="E727" t="str">
            <v>06.05.2013</v>
          </cell>
          <cell r="F727">
            <v>2</v>
          </cell>
          <cell r="G727">
            <v>21502</v>
          </cell>
          <cell r="H727">
            <v>43004</v>
          </cell>
          <cell r="I727" t="str">
            <v>суммы по справке ТМЗ, находящиеся на центральных складах по состоянию на 31.12.523</v>
          </cell>
          <cell r="J727" t="str">
            <v>от 2 до 3 лет</v>
          </cell>
          <cell r="K727" t="str">
            <v>от 10 000 до 50 000</v>
          </cell>
          <cell r="L727" t="str">
            <v>Запасные части для гидравлического экскаватора Liebherr R9350</v>
          </cell>
          <cell r="M727" t="str">
            <v>Сорокина</v>
          </cell>
          <cell r="N727" t="str">
            <v>ц.и.о (запрос)</v>
          </cell>
          <cell r="O727">
            <v>0</v>
          </cell>
          <cell r="P727" t="str">
            <v>ц.и.о</v>
          </cell>
          <cell r="Q727">
            <v>100</v>
          </cell>
          <cell r="R727">
            <v>0</v>
          </cell>
          <cell r="S727">
            <v>0</v>
          </cell>
          <cell r="T727">
            <v>0</v>
          </cell>
          <cell r="U727">
            <v>43004</v>
          </cell>
          <cell r="V727">
            <v>0</v>
          </cell>
          <cell r="W727" t="str">
            <v>нет данных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70526.559999999998</v>
          </cell>
          <cell r="AH727" t="str">
            <v xml:space="preserve"> = учетная цена * 3.28 (коэф роста по сроку хранения от 1 до 3)</v>
          </cell>
        </row>
        <row r="728">
          <cell r="B728" t="str">
            <v>00500111858</v>
          </cell>
          <cell r="C728" t="str">
            <v>КОМПЛЕКТ УПЛОТНЕНИЙ 10097631</v>
          </cell>
          <cell r="D728" t="str">
            <v>шт</v>
          </cell>
          <cell r="E728" t="str">
            <v>09.07.2009</v>
          </cell>
          <cell r="F728">
            <v>1</v>
          </cell>
          <cell r="G728">
            <v>11689.46</v>
          </cell>
          <cell r="H728">
            <v>11689.46</v>
          </cell>
          <cell r="I728" t="str">
            <v>суммы по справке ТМЗ, находящиеся на центральных складах по состоянию на 31.12.520</v>
          </cell>
          <cell r="J728" t="str">
            <v>от 5 до 10 лет</v>
          </cell>
          <cell r="K728" t="str">
            <v>от 10 000 до 50 000</v>
          </cell>
          <cell r="L728" t="str">
            <v>Запасные части для гидравлического экскаватора Liebherr R9350</v>
          </cell>
          <cell r="M728" t="str">
            <v>Сорокина</v>
          </cell>
          <cell r="N728" t="str">
            <v>ц.и.о (запрос)</v>
          </cell>
          <cell r="O728">
            <v>0</v>
          </cell>
          <cell r="P728" t="str">
            <v>ц.и.о</v>
          </cell>
          <cell r="Q728">
            <v>100</v>
          </cell>
          <cell r="R728">
            <v>0</v>
          </cell>
          <cell r="S728">
            <v>0</v>
          </cell>
          <cell r="T728">
            <v>0</v>
          </cell>
          <cell r="U728">
            <v>11689.46</v>
          </cell>
          <cell r="V728">
            <v>0</v>
          </cell>
          <cell r="W728" t="str">
            <v>нет данных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29691.2284</v>
          </cell>
          <cell r="AH728" t="str">
            <v xml:space="preserve"> = учетная цена * 2.54 (коэф роста по сроку хранения от 3 до 10 лет)</v>
          </cell>
        </row>
        <row r="729">
          <cell r="B729" t="str">
            <v>00500111858</v>
          </cell>
          <cell r="C729" t="str">
            <v>КОМПЛЕКТ УПЛОТНЕНИЙ 10097631</v>
          </cell>
          <cell r="D729" t="str">
            <v>шт</v>
          </cell>
          <cell r="E729" t="str">
            <v>06.05.2013</v>
          </cell>
          <cell r="F729">
            <v>1</v>
          </cell>
          <cell r="G729">
            <v>31058</v>
          </cell>
          <cell r="H729">
            <v>31058</v>
          </cell>
          <cell r="I729" t="str">
            <v>суммы по справке ТМЗ, находящиеся на центральных складах по состоянию на 31.12.521</v>
          </cell>
          <cell r="J729" t="str">
            <v>от 2 до 3 лет</v>
          </cell>
          <cell r="K729" t="str">
            <v>от 10 000 до 50 000</v>
          </cell>
          <cell r="L729" t="str">
            <v>Запасные части для гидравлического экскаватора Liebherr R9350</v>
          </cell>
          <cell r="M729" t="str">
            <v>Сорокина</v>
          </cell>
          <cell r="N729" t="str">
            <v>ц.и.о (запрос)</v>
          </cell>
          <cell r="O729">
            <v>0</v>
          </cell>
          <cell r="P729" t="str">
            <v>ц.и.о</v>
          </cell>
          <cell r="Q729">
            <v>100</v>
          </cell>
          <cell r="R729">
            <v>0</v>
          </cell>
          <cell r="S729">
            <v>0</v>
          </cell>
          <cell r="T729">
            <v>0</v>
          </cell>
          <cell r="U729">
            <v>31058</v>
          </cell>
          <cell r="V729">
            <v>0</v>
          </cell>
          <cell r="W729" t="str">
            <v>нет данных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101870.23999999999</v>
          </cell>
          <cell r="AH729" t="str">
            <v xml:space="preserve"> = учетная цена * 3.28 (коэф роста по сроку хранения от 1 до 3)</v>
          </cell>
        </row>
        <row r="730">
          <cell r="B730" t="str">
            <v>00500111860</v>
          </cell>
          <cell r="C730" t="str">
            <v>КОМПЛЕКТ УПЛОТНЕНИЙ 10097634</v>
          </cell>
          <cell r="D730" t="str">
            <v>шт</v>
          </cell>
          <cell r="E730" t="str">
            <v>09.07.2009</v>
          </cell>
          <cell r="F730">
            <v>1</v>
          </cell>
          <cell r="G730">
            <v>11863.87</v>
          </cell>
          <cell r="H730">
            <v>11863.87</v>
          </cell>
          <cell r="I730" t="str">
            <v>суммы по справке ТМЗ, находящиеся на центральных складах по состоянию на 31.12.524</v>
          </cell>
          <cell r="J730" t="str">
            <v>от 5 до 10 лет</v>
          </cell>
          <cell r="K730" t="str">
            <v>от 10 000 до 50 000</v>
          </cell>
          <cell r="L730" t="str">
            <v>Запасные части для гидравлического экскаватора Liebherr R9350</v>
          </cell>
          <cell r="M730" t="str">
            <v>Сорокина</v>
          </cell>
          <cell r="N730" t="str">
            <v>ц.и.о (запрос)</v>
          </cell>
          <cell r="O730">
            <v>0</v>
          </cell>
          <cell r="P730" t="str">
            <v>ц.и.о</v>
          </cell>
          <cell r="Q730">
            <v>100</v>
          </cell>
          <cell r="R730">
            <v>0</v>
          </cell>
          <cell r="S730">
            <v>0</v>
          </cell>
          <cell r="T730">
            <v>0</v>
          </cell>
          <cell r="U730">
            <v>11863.87</v>
          </cell>
          <cell r="V730">
            <v>0</v>
          </cell>
          <cell r="W730" t="str">
            <v>нет данных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30134.229800000001</v>
          </cell>
          <cell r="AH730" t="str">
            <v xml:space="preserve"> = учетная цена * 2.54 (коэф роста по сроку хранения от 3 до 10 лет)</v>
          </cell>
        </row>
        <row r="731">
          <cell r="B731" t="str">
            <v>00500111860</v>
          </cell>
          <cell r="C731" t="str">
            <v>КОМПЛЕКТ УПЛОТНЕНИЙ 10097634</v>
          </cell>
          <cell r="D731" t="str">
            <v>шт</v>
          </cell>
          <cell r="E731" t="str">
            <v>06.05.2013</v>
          </cell>
          <cell r="F731">
            <v>1</v>
          </cell>
          <cell r="G731">
            <v>24914</v>
          </cell>
          <cell r="H731">
            <v>24914</v>
          </cell>
          <cell r="I731" t="str">
            <v>суммы по справке ТМЗ, находящиеся на центральных складах по состоянию на 31.12.525</v>
          </cell>
          <cell r="J731" t="str">
            <v>от 2 до 3 лет</v>
          </cell>
          <cell r="K731" t="str">
            <v>от 10 000 до 50 000</v>
          </cell>
          <cell r="L731" t="str">
            <v>Запасные части для гидравлического экскаватора Liebherr R9350</v>
          </cell>
          <cell r="M731" t="str">
            <v>Сорокина</v>
          </cell>
          <cell r="N731" t="str">
            <v>ц.и.о (запрос)</v>
          </cell>
          <cell r="O731">
            <v>0</v>
          </cell>
          <cell r="P731" t="str">
            <v>ц.и.о</v>
          </cell>
          <cell r="Q731">
            <v>100</v>
          </cell>
          <cell r="R731">
            <v>0</v>
          </cell>
          <cell r="S731">
            <v>0</v>
          </cell>
          <cell r="T731">
            <v>0</v>
          </cell>
          <cell r="U731">
            <v>24914</v>
          </cell>
          <cell r="V731">
            <v>0</v>
          </cell>
          <cell r="W731" t="str">
            <v>нет данных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81717.919999999998</v>
          </cell>
          <cell r="AH731" t="str">
            <v xml:space="preserve"> = учетная цена * 3.28 (коэф роста по сроку хранения от 1 до 3)</v>
          </cell>
        </row>
        <row r="732">
          <cell r="B732" t="str">
            <v>00500111860</v>
          </cell>
          <cell r="C732" t="str">
            <v>КОМПЛЕКТ УПЛОТНЕНИЙ 10097634</v>
          </cell>
          <cell r="D732" t="str">
            <v>шт</v>
          </cell>
          <cell r="E732" t="str">
            <v>15.07.2013</v>
          </cell>
          <cell r="F732">
            <v>9</v>
          </cell>
          <cell r="G732">
            <v>24914</v>
          </cell>
          <cell r="H732">
            <v>224226</v>
          </cell>
          <cell r="I732" t="str">
            <v>суммы по справке ТМЗ, находящиеся на центральных складах по состоянию на 31.12.526</v>
          </cell>
          <cell r="J732" t="str">
            <v>от 2 до 3 лет</v>
          </cell>
          <cell r="K732" t="str">
            <v>от 10 000 до 50 000</v>
          </cell>
          <cell r="L732" t="str">
            <v>Запасные части для гидравлического экскаватора Liebherr R9350</v>
          </cell>
          <cell r="M732" t="str">
            <v>Сорокина</v>
          </cell>
          <cell r="N732" t="str">
            <v>ц.и.о (запрос)</v>
          </cell>
          <cell r="O732">
            <v>0</v>
          </cell>
          <cell r="P732" t="str">
            <v>ц.и.о</v>
          </cell>
          <cell r="Q732">
            <v>100</v>
          </cell>
          <cell r="R732">
            <v>0</v>
          </cell>
          <cell r="S732">
            <v>0</v>
          </cell>
          <cell r="T732">
            <v>0</v>
          </cell>
          <cell r="U732">
            <v>224226</v>
          </cell>
          <cell r="V732">
            <v>0</v>
          </cell>
          <cell r="W732" t="str">
            <v>нет данных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81717.919999999998</v>
          </cell>
          <cell r="AH732" t="str">
            <v xml:space="preserve"> = учетная цена * 3.28 (коэф роста по сроку хранения от 1 до 3)</v>
          </cell>
        </row>
        <row r="733">
          <cell r="B733" t="str">
            <v>00500111963</v>
          </cell>
          <cell r="C733" t="str">
            <v>КОМПЛЕКТ УПЛОТНЕНИЙ 7017518</v>
          </cell>
          <cell r="D733" t="str">
            <v>шт</v>
          </cell>
          <cell r="E733" t="str">
            <v>09.07.2009</v>
          </cell>
          <cell r="F733">
            <v>1</v>
          </cell>
          <cell r="G733">
            <v>16050.7</v>
          </cell>
          <cell r="H733">
            <v>16050.7</v>
          </cell>
          <cell r="I733" t="str">
            <v>суммы по справке ТМЗ, находящиеся на центральных складах по состоянию на 31.12.537</v>
          </cell>
          <cell r="J733" t="str">
            <v>от 5 до 10 лет</v>
          </cell>
          <cell r="K733" t="str">
            <v>от 10 000 до 50 000</v>
          </cell>
          <cell r="L733" t="str">
            <v>Запасные части для гидравлического экскаватора Liebherr R9350</v>
          </cell>
          <cell r="M733" t="str">
            <v>Сорокина</v>
          </cell>
          <cell r="N733" t="str">
            <v>ц.и.о (запрос)</v>
          </cell>
          <cell r="O733">
            <v>0</v>
          </cell>
          <cell r="P733" t="str">
            <v>ц.и.о</v>
          </cell>
          <cell r="Q733">
            <v>100</v>
          </cell>
          <cell r="R733">
            <v>0</v>
          </cell>
          <cell r="S733">
            <v>0</v>
          </cell>
          <cell r="T733">
            <v>0</v>
          </cell>
          <cell r="U733">
            <v>16050.7</v>
          </cell>
          <cell r="V733">
            <v>0</v>
          </cell>
          <cell r="W733" t="str">
            <v>нет данных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40768.778000000006</v>
          </cell>
          <cell r="AH733" t="str">
            <v xml:space="preserve"> = учетная цена * 2.54 (коэф роста по сроку хранения от 3 до 10 лет)</v>
          </cell>
        </row>
        <row r="734">
          <cell r="B734" t="str">
            <v>00500111963</v>
          </cell>
          <cell r="C734" t="str">
            <v>КОМПЛЕКТ УПЛОТНЕНИЙ 7017518</v>
          </cell>
          <cell r="D734" t="str">
            <v>шт</v>
          </cell>
          <cell r="E734" t="str">
            <v>06.05.2013</v>
          </cell>
          <cell r="F734">
            <v>1</v>
          </cell>
          <cell r="G734">
            <v>34470</v>
          </cell>
          <cell r="H734">
            <v>34470</v>
          </cell>
          <cell r="I734" t="str">
            <v>суммы по справке ТМЗ, находящиеся на центральных складах по состоянию на 31.12.538</v>
          </cell>
          <cell r="J734" t="str">
            <v>от 2 до 3 лет</v>
          </cell>
          <cell r="K734" t="str">
            <v>от 10 000 до 50 000</v>
          </cell>
          <cell r="L734" t="str">
            <v>Запасные части для гидравлического экскаватора Liebherr R9350</v>
          </cell>
          <cell r="M734" t="str">
            <v>Сорокина</v>
          </cell>
          <cell r="N734" t="str">
            <v>ц.и.о (запрос)</v>
          </cell>
          <cell r="O734">
            <v>0</v>
          </cell>
          <cell r="P734" t="str">
            <v>ц.и.о</v>
          </cell>
          <cell r="Q734">
            <v>100</v>
          </cell>
          <cell r="R734">
            <v>0</v>
          </cell>
          <cell r="S734">
            <v>0</v>
          </cell>
          <cell r="T734">
            <v>0</v>
          </cell>
          <cell r="U734">
            <v>34470</v>
          </cell>
          <cell r="V734">
            <v>0</v>
          </cell>
          <cell r="W734" t="str">
            <v>нет данных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113061.59999999999</v>
          </cell>
          <cell r="AH734" t="str">
            <v xml:space="preserve"> = учетная цена * 3.28 (коэф роста по сроку хранения от 1 до 3)</v>
          </cell>
        </row>
        <row r="735">
          <cell r="B735" t="str">
            <v>00500111852</v>
          </cell>
          <cell r="C735" t="str">
            <v>КОМПЛЕКТ УПЛОТНЕНИЙ ПОРШНЯ 040М 9921945</v>
          </cell>
          <cell r="D735" t="str">
            <v>шт</v>
          </cell>
          <cell r="E735" t="str">
            <v>15.07.2013</v>
          </cell>
          <cell r="F735">
            <v>1</v>
          </cell>
          <cell r="G735">
            <v>9045</v>
          </cell>
          <cell r="H735">
            <v>9045</v>
          </cell>
          <cell r="I735" t="str">
            <v>суммы по справке ТМЗ, находящиеся на центральных складах по состоянию на 31.12.519</v>
          </cell>
          <cell r="J735" t="str">
            <v>от 2 до 3 лет</v>
          </cell>
          <cell r="K735" t="str">
            <v>от 5000 до 10 000</v>
          </cell>
          <cell r="L735" t="str">
            <v>Запасные части для гидравлического экскаватора Liebherr R9350</v>
          </cell>
          <cell r="M735" t="str">
            <v>Сорокина</v>
          </cell>
          <cell r="N735" t="str">
            <v>ц.и.о (запрос)</v>
          </cell>
          <cell r="O735">
            <v>0</v>
          </cell>
          <cell r="P735" t="str">
            <v>ц.и.о</v>
          </cell>
          <cell r="Q735">
            <v>100</v>
          </cell>
          <cell r="R735">
            <v>0</v>
          </cell>
          <cell r="S735">
            <v>0</v>
          </cell>
          <cell r="T735">
            <v>0</v>
          </cell>
          <cell r="U735">
            <v>9045</v>
          </cell>
          <cell r="V735">
            <v>0</v>
          </cell>
          <cell r="W735" t="str">
            <v>нет данных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29667.599999999999</v>
          </cell>
          <cell r="AH735" t="str">
            <v xml:space="preserve"> = учетная цена * 3.28 (коэф роста по сроку хранения от 1 до 3)</v>
          </cell>
        </row>
        <row r="736">
          <cell r="B736" t="str">
            <v>00500111956</v>
          </cell>
          <cell r="C736" t="str">
            <v>ЛАМПА 6201154</v>
          </cell>
          <cell r="D736" t="str">
            <v>шт</v>
          </cell>
          <cell r="E736" t="str">
            <v>06.05.2013</v>
          </cell>
          <cell r="F736">
            <v>2</v>
          </cell>
          <cell r="G736">
            <v>43685</v>
          </cell>
          <cell r="H736">
            <v>87370</v>
          </cell>
          <cell r="I736" t="str">
            <v>суммы по справке ТМЗ, находящиеся на центральных складах по состоянию на 31.12.533</v>
          </cell>
          <cell r="J736" t="str">
            <v>от 2 до 3 лет</v>
          </cell>
          <cell r="K736" t="str">
            <v>от 10 000 до 50 000</v>
          </cell>
          <cell r="L736" t="str">
            <v>Запасные части для гидравлического экскаватора Liebherr R9350</v>
          </cell>
          <cell r="M736" t="str">
            <v>Сорокина</v>
          </cell>
          <cell r="N736" t="str">
            <v>ц.и.о (запрос)</v>
          </cell>
          <cell r="O736">
            <v>0</v>
          </cell>
          <cell r="P736" t="str">
            <v>ц.и.о</v>
          </cell>
          <cell r="Q736">
            <v>100</v>
          </cell>
          <cell r="R736">
            <v>0</v>
          </cell>
          <cell r="S736">
            <v>0</v>
          </cell>
          <cell r="T736">
            <v>0</v>
          </cell>
          <cell r="U736">
            <v>87370</v>
          </cell>
          <cell r="V736">
            <v>0</v>
          </cell>
          <cell r="W736" t="str">
            <v>нет данных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143286.79999999999</v>
          </cell>
          <cell r="AH736" t="str">
            <v xml:space="preserve"> = учетная цена * 3.28 (коэф роста по сроку хранения от 1 до 3)</v>
          </cell>
        </row>
        <row r="737">
          <cell r="B737" t="str">
            <v>00500111939</v>
          </cell>
          <cell r="C737" t="str">
            <v>ЛАМПА НАКАЛИВАНИЯ 6205425</v>
          </cell>
          <cell r="D737" t="str">
            <v>шт</v>
          </cell>
          <cell r="E737" t="str">
            <v>06.05.2013</v>
          </cell>
          <cell r="F737">
            <v>1</v>
          </cell>
          <cell r="G737">
            <v>6997</v>
          </cell>
          <cell r="H737">
            <v>6997</v>
          </cell>
          <cell r="I737" t="str">
            <v>суммы по справке ТМЗ, находящиеся на центральных складах по состоянию на 31.12.532</v>
          </cell>
          <cell r="J737" t="str">
            <v>от 2 до 3 лет</v>
          </cell>
          <cell r="K737" t="str">
            <v>от 5000 до 10 000</v>
          </cell>
          <cell r="L737" t="str">
            <v>Запасные части для гидравлического экскаватора Liebherr R9350</v>
          </cell>
          <cell r="M737" t="str">
            <v>Сорокина</v>
          </cell>
          <cell r="N737" t="str">
            <v>ц.и.о (запрос)</v>
          </cell>
          <cell r="O737">
            <v>0</v>
          </cell>
          <cell r="P737" t="str">
            <v>ц.и.о</v>
          </cell>
          <cell r="Q737">
            <v>100</v>
          </cell>
          <cell r="R737">
            <v>0</v>
          </cell>
          <cell r="S737">
            <v>0</v>
          </cell>
          <cell r="T737">
            <v>0</v>
          </cell>
          <cell r="U737">
            <v>6997</v>
          </cell>
          <cell r="V737">
            <v>0</v>
          </cell>
          <cell r="W737" t="str">
            <v>нет данных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22950.16</v>
          </cell>
          <cell r="AH737" t="str">
            <v xml:space="preserve"> = учетная цена * 3.28 (коэф роста по сроку хранения от 1 до 3)</v>
          </cell>
        </row>
        <row r="738">
          <cell r="B738" t="str">
            <v>00500111969</v>
          </cell>
          <cell r="C738" t="str">
            <v>ЛАМПА НЕОНОВАЯ 10000789</v>
          </cell>
          <cell r="D738" t="str">
            <v>шт</v>
          </cell>
          <cell r="E738" t="str">
            <v>15.07.2013</v>
          </cell>
          <cell r="F738">
            <v>10</v>
          </cell>
          <cell r="G738">
            <v>22525</v>
          </cell>
          <cell r="H738">
            <v>225250</v>
          </cell>
          <cell r="I738" t="str">
            <v>суммы по справке ТМЗ, находящиеся на центральных складах по состоянию на 31.12.539</v>
          </cell>
          <cell r="J738" t="str">
            <v>от 2 до 3 лет</v>
          </cell>
          <cell r="K738" t="str">
            <v>от 10 000 до 50 000</v>
          </cell>
          <cell r="L738" t="str">
            <v>Запасные части для гидравлического экскаватора Liebherr R9350</v>
          </cell>
          <cell r="M738" t="str">
            <v>Сорокина</v>
          </cell>
          <cell r="N738" t="str">
            <v>ц.и.о (запрос)</v>
          </cell>
          <cell r="O738">
            <v>0</v>
          </cell>
          <cell r="P738" t="str">
            <v>ц.и.о</v>
          </cell>
          <cell r="Q738">
            <v>100</v>
          </cell>
          <cell r="R738">
            <v>0</v>
          </cell>
          <cell r="S738">
            <v>0</v>
          </cell>
          <cell r="T738">
            <v>0</v>
          </cell>
          <cell r="U738">
            <v>225250</v>
          </cell>
          <cell r="V738">
            <v>0</v>
          </cell>
          <cell r="W738" t="str">
            <v>нет данных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73882</v>
          </cell>
          <cell r="AH738" t="str">
            <v xml:space="preserve"> = учетная цена * 3.28 (коэф роста по сроку хранения от 1 до 3)</v>
          </cell>
        </row>
        <row r="739">
          <cell r="B739" t="str">
            <v>00500112088</v>
          </cell>
          <cell r="C739" t="str">
            <v>ЛАМПА СИГНАЛЬНАЯ 6205386</v>
          </cell>
          <cell r="D739" t="str">
            <v>шт</v>
          </cell>
          <cell r="E739" t="str">
            <v>06.05.2013</v>
          </cell>
          <cell r="F739">
            <v>4</v>
          </cell>
          <cell r="G739">
            <v>10751</v>
          </cell>
          <cell r="H739">
            <v>43004</v>
          </cell>
          <cell r="I739" t="str">
            <v>суммы по справке ТМЗ, находящиеся на центральных складах по состоянию на 31.12.576</v>
          </cell>
          <cell r="J739" t="str">
            <v>от 2 до 3 лет</v>
          </cell>
          <cell r="K739" t="str">
            <v>от 10 000 до 50 000</v>
          </cell>
          <cell r="L739" t="str">
            <v>Запасные части для гидравлического экскаватора Liebherr R9350</v>
          </cell>
          <cell r="M739" t="str">
            <v>Сорокина</v>
          </cell>
          <cell r="N739" t="str">
            <v>ц.и.о (запрос)</v>
          </cell>
          <cell r="O739">
            <v>0</v>
          </cell>
          <cell r="P739" t="str">
            <v>ц.и.о</v>
          </cell>
          <cell r="Q739">
            <v>100</v>
          </cell>
          <cell r="R739">
            <v>0</v>
          </cell>
          <cell r="S739">
            <v>0</v>
          </cell>
          <cell r="T739">
            <v>0</v>
          </cell>
          <cell r="U739">
            <v>43004</v>
          </cell>
          <cell r="V739">
            <v>0</v>
          </cell>
          <cell r="W739" t="str">
            <v>нет данных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35263.279999999999</v>
          </cell>
          <cell r="AH739" t="str">
            <v xml:space="preserve"> = учетная цена * 3.28 (коэф роста по сроку хранения от 1 до 3)</v>
          </cell>
        </row>
        <row r="740">
          <cell r="B740" t="str">
            <v>00500112077</v>
          </cell>
          <cell r="C740" t="str">
            <v>ЛАМПА ТРУБКА 10043358</v>
          </cell>
          <cell r="D740" t="str">
            <v>шт</v>
          </cell>
          <cell r="E740" t="str">
            <v>08.02.2010</v>
          </cell>
          <cell r="F740">
            <v>1</v>
          </cell>
          <cell r="G740">
            <v>20186.025000000001</v>
          </cell>
          <cell r="H740">
            <v>20186.025000000001</v>
          </cell>
          <cell r="I740" t="str">
            <v>суммы по справке ТМЗ, находящиеся на центральных складах по состоянию на 31.12.572</v>
          </cell>
          <cell r="J740" t="str">
            <v>от 5 до 10 лет</v>
          </cell>
          <cell r="K740" t="str">
            <v>от 10 000 до 50 000</v>
          </cell>
          <cell r="L740" t="str">
            <v>Запасные части для гидравлического экскаватора Liebherr R9350</v>
          </cell>
          <cell r="M740" t="str">
            <v>Сорокина</v>
          </cell>
          <cell r="N740" t="str">
            <v>ц.и.о (запрос)</v>
          </cell>
          <cell r="O740">
            <v>0</v>
          </cell>
          <cell r="P740" t="str">
            <v>ц.и.о</v>
          </cell>
          <cell r="Q740">
            <v>100</v>
          </cell>
          <cell r="R740">
            <v>0</v>
          </cell>
          <cell r="S740">
            <v>0</v>
          </cell>
          <cell r="T740">
            <v>0</v>
          </cell>
          <cell r="U740">
            <v>20186.025000000001</v>
          </cell>
          <cell r="V740">
            <v>0</v>
          </cell>
          <cell r="W740" t="str">
            <v>нет данных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51272.503500000006</v>
          </cell>
          <cell r="AH740" t="str">
            <v xml:space="preserve"> = учетная цена * 2.54 (коэф роста по сроку хранения от 3 до 10 лет)</v>
          </cell>
        </row>
        <row r="741">
          <cell r="B741" t="str">
            <v>00500112077</v>
          </cell>
          <cell r="C741" t="str">
            <v>ЛАМПА ТРУБКА 10043358</v>
          </cell>
          <cell r="D741" t="str">
            <v>шт</v>
          </cell>
          <cell r="E741" t="str">
            <v>19.05.2010</v>
          </cell>
          <cell r="F741">
            <v>2</v>
          </cell>
          <cell r="G741">
            <v>16623.560000000001</v>
          </cell>
          <cell r="H741">
            <v>33247.120000000003</v>
          </cell>
          <cell r="I741" t="str">
            <v>суммы по справке ТМЗ, находящиеся на центральных складах по состоянию на 31.12.573</v>
          </cell>
          <cell r="J741" t="str">
            <v>от 5 до 10 лет</v>
          </cell>
          <cell r="K741" t="str">
            <v>от 10 000 до 50 000</v>
          </cell>
          <cell r="L741" t="str">
            <v>Запасные части для гидравлического экскаватора Liebherr R9350</v>
          </cell>
          <cell r="M741" t="str">
            <v>Сорокина</v>
          </cell>
          <cell r="N741" t="str">
            <v>ц.и.о (запрос)</v>
          </cell>
          <cell r="O741">
            <v>0</v>
          </cell>
          <cell r="P741" t="str">
            <v>ц.и.о</v>
          </cell>
          <cell r="Q741">
            <v>100</v>
          </cell>
          <cell r="R741">
            <v>0</v>
          </cell>
          <cell r="S741">
            <v>0</v>
          </cell>
          <cell r="T741">
            <v>0</v>
          </cell>
          <cell r="U741">
            <v>33247.120000000003</v>
          </cell>
          <cell r="V741">
            <v>0</v>
          </cell>
          <cell r="W741" t="str">
            <v>нет данных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42223.842400000001</v>
          </cell>
          <cell r="AH741" t="str">
            <v xml:space="preserve"> = учетная цена * 2.54 (коэф роста по сроку хранения от 3 до 10 лет)</v>
          </cell>
        </row>
        <row r="742">
          <cell r="B742" t="str">
            <v>00500111977</v>
          </cell>
          <cell r="C742" t="str">
            <v>ЛАМПА ТРУБКА 10043359</v>
          </cell>
          <cell r="D742" t="str">
            <v>шт</v>
          </cell>
          <cell r="E742" t="str">
            <v>09.07.2009</v>
          </cell>
          <cell r="F742">
            <v>3</v>
          </cell>
          <cell r="G742">
            <v>105374.42</v>
          </cell>
          <cell r="H742">
            <v>316123.26</v>
          </cell>
          <cell r="I742" t="str">
            <v>суммы по справке ТМЗ, находящиеся на центральных складах по состоянию на 31.12.541</v>
          </cell>
          <cell r="J742" t="str">
            <v>от 5 до 10 лет</v>
          </cell>
          <cell r="K742" t="str">
            <v>от 100 000 до 400 000</v>
          </cell>
          <cell r="L742" t="str">
            <v>Запасные части для гидравлического экскаватора Liebherr R9350</v>
          </cell>
          <cell r="M742" t="str">
            <v>Сорокина</v>
          </cell>
          <cell r="N742" t="str">
            <v>ц.и.о (запрос)</v>
          </cell>
          <cell r="O742">
            <v>0</v>
          </cell>
          <cell r="P742" t="str">
            <v>ц.и.о</v>
          </cell>
          <cell r="Q742">
            <v>100</v>
          </cell>
          <cell r="R742">
            <v>0</v>
          </cell>
          <cell r="S742">
            <v>0</v>
          </cell>
          <cell r="T742">
            <v>0</v>
          </cell>
          <cell r="U742">
            <v>316123.26</v>
          </cell>
          <cell r="V742">
            <v>0</v>
          </cell>
          <cell r="W742" t="str">
            <v>нет данных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267651.02679999999</v>
          </cell>
          <cell r="AH742" t="str">
            <v xml:space="preserve"> = учетная цена * 2.54 (коэф роста по сроку хранения от 3 до 10 лет)</v>
          </cell>
        </row>
        <row r="743">
          <cell r="B743" t="str">
            <v>00500112918</v>
          </cell>
          <cell r="C743" t="str">
            <v>МАСЛОНАСОС ШЕСТЕРЕН 10006260</v>
          </cell>
          <cell r="D743" t="str">
            <v>шт</v>
          </cell>
          <cell r="E743" t="str">
            <v>22.10.2012</v>
          </cell>
          <cell r="F743">
            <v>1</v>
          </cell>
          <cell r="G743">
            <v>124499</v>
          </cell>
          <cell r="H743">
            <v>124499</v>
          </cell>
          <cell r="I743" t="str">
            <v>суммы по справке ТМЗ, находящиеся на центральных складах по состоянию на 31.12.632</v>
          </cell>
          <cell r="J743" t="str">
            <v>от 3 до 4 лет</v>
          </cell>
          <cell r="K743" t="str">
            <v>от 100 000 до 400 000</v>
          </cell>
          <cell r="L743" t="str">
            <v>Запасные части для гидравлического экскаватора Liebherr R9350</v>
          </cell>
          <cell r="M743" t="str">
            <v>Сорокина</v>
          </cell>
          <cell r="N743" t="str">
            <v>ц.и.о (запрос)</v>
          </cell>
          <cell r="O743">
            <v>0</v>
          </cell>
          <cell r="P743" t="str">
            <v>ц.и.о</v>
          </cell>
          <cell r="Q743">
            <v>100</v>
          </cell>
          <cell r="R743">
            <v>0</v>
          </cell>
          <cell r="S743">
            <v>0</v>
          </cell>
          <cell r="T743">
            <v>0</v>
          </cell>
          <cell r="U743">
            <v>124499</v>
          </cell>
          <cell r="V743">
            <v>0</v>
          </cell>
          <cell r="W743" t="str">
            <v>нет данных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316227.46000000002</v>
          </cell>
          <cell r="AH743" t="str">
            <v xml:space="preserve"> = учетная цена * 2.54 (коэф роста по сроку хранения от 3 до 10 лет)</v>
          </cell>
        </row>
        <row r="744">
          <cell r="B744" t="str">
            <v>00500112918</v>
          </cell>
          <cell r="C744" t="str">
            <v>МАСЛОНАСОС ШЕСТЕРЕН 10006260</v>
          </cell>
          <cell r="D744" t="str">
            <v>шт</v>
          </cell>
          <cell r="E744" t="str">
            <v>19.02.2013</v>
          </cell>
          <cell r="F744">
            <v>1</v>
          </cell>
          <cell r="G744">
            <v>107502</v>
          </cell>
          <cell r="H744">
            <v>107502</v>
          </cell>
          <cell r="I744" t="str">
            <v>суммы по справке ТМЗ, находящиеся на центральных складах по состоянию на 31.12.633</v>
          </cell>
          <cell r="J744" t="str">
            <v>от 2 до 3 лет</v>
          </cell>
          <cell r="K744" t="str">
            <v>от 100 000 до 400 000</v>
          </cell>
          <cell r="L744" t="str">
            <v>Запасные части для гидравлического экскаватора Liebherr R9350</v>
          </cell>
          <cell r="M744" t="str">
            <v>Сорокина</v>
          </cell>
          <cell r="N744" t="str">
            <v>ц.и.о (запрос)</v>
          </cell>
          <cell r="O744">
            <v>0</v>
          </cell>
          <cell r="P744" t="str">
            <v>ц.и.о</v>
          </cell>
          <cell r="Q744">
            <v>100</v>
          </cell>
          <cell r="R744">
            <v>0</v>
          </cell>
          <cell r="S744">
            <v>0</v>
          </cell>
          <cell r="T744">
            <v>0</v>
          </cell>
          <cell r="U744">
            <v>107502</v>
          </cell>
          <cell r="V744">
            <v>0</v>
          </cell>
          <cell r="W744" t="str">
            <v>нет данных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352606.56</v>
          </cell>
          <cell r="AH744" t="str">
            <v xml:space="preserve"> = учетная цена * 3.28 (коэф роста по сроку хранения от 1 до 3)</v>
          </cell>
        </row>
        <row r="745">
          <cell r="B745" t="str">
            <v>00500112119</v>
          </cell>
          <cell r="C745" t="str">
            <v>НАГРЕВАТЕЛЬ МАСЛА ДВС И РАСПРЕД КОРОБКИ 10042025</v>
          </cell>
          <cell r="D745" t="str">
            <v>шт</v>
          </cell>
          <cell r="E745" t="str">
            <v>06.05.2013</v>
          </cell>
          <cell r="F745">
            <v>4</v>
          </cell>
          <cell r="G745">
            <v>171667</v>
          </cell>
          <cell r="H745">
            <v>686668</v>
          </cell>
          <cell r="I745" t="str">
            <v>суммы по справке ТМЗ, находящиеся на центральных складах по состоянию на 31.12.590</v>
          </cell>
          <cell r="J745" t="str">
            <v>от 2 до 3 лет</v>
          </cell>
          <cell r="K745" t="str">
            <v>от 100 000 до 400 000</v>
          </cell>
          <cell r="L745" t="str">
            <v>Запасные части для гидравлического экскаватора Liebherr R9350</v>
          </cell>
          <cell r="M745" t="str">
            <v>Сорокина</v>
          </cell>
          <cell r="N745" t="str">
            <v>ц.и.о (запрос)</v>
          </cell>
          <cell r="O745">
            <v>0</v>
          </cell>
          <cell r="P745" t="str">
            <v>ц.и.о</v>
          </cell>
          <cell r="Q745">
            <v>100</v>
          </cell>
          <cell r="R745">
            <v>0</v>
          </cell>
          <cell r="S745">
            <v>0</v>
          </cell>
          <cell r="T745">
            <v>0</v>
          </cell>
          <cell r="U745">
            <v>686668</v>
          </cell>
          <cell r="V745">
            <v>0</v>
          </cell>
          <cell r="W745" t="str">
            <v>нет данных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563067.76</v>
          </cell>
          <cell r="AH745" t="str">
            <v xml:space="preserve"> = учетная цена * 3.28 (коэф роста по сроку хранения от 1 до 3)</v>
          </cell>
        </row>
        <row r="746">
          <cell r="B746" t="str">
            <v>00500111883</v>
          </cell>
          <cell r="C746" t="str">
            <v>НАСОС 10295560</v>
          </cell>
          <cell r="D746" t="str">
            <v>шт</v>
          </cell>
          <cell r="E746" t="str">
            <v>06.05.2013</v>
          </cell>
          <cell r="F746">
            <v>2</v>
          </cell>
          <cell r="G746">
            <v>2109940.5</v>
          </cell>
          <cell r="H746">
            <v>4219881</v>
          </cell>
          <cell r="I746" t="str">
            <v>суммы по справке ТМЗ, находящиеся на центральных складах по состоянию на 31.12.529</v>
          </cell>
          <cell r="J746" t="str">
            <v>от 2 до 3 лет</v>
          </cell>
          <cell r="K746" t="str">
            <v>свыше 1 000 000</v>
          </cell>
          <cell r="L746" t="str">
            <v>Запасные части для гидравлического экскаватора Liebherr R9350</v>
          </cell>
          <cell r="M746" t="str">
            <v>Сорокина</v>
          </cell>
          <cell r="N746" t="str">
            <v>ц.и.о (запрос)</v>
          </cell>
          <cell r="O746">
            <v>0</v>
          </cell>
          <cell r="P746" t="str">
            <v>ц.и.о</v>
          </cell>
          <cell r="Q746">
            <v>100</v>
          </cell>
          <cell r="R746">
            <v>0</v>
          </cell>
          <cell r="S746">
            <v>0</v>
          </cell>
          <cell r="T746">
            <v>0</v>
          </cell>
          <cell r="U746">
            <v>4219881</v>
          </cell>
          <cell r="V746">
            <v>0</v>
          </cell>
          <cell r="W746" t="str">
            <v>нет данных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6920604.8399999999</v>
          </cell>
          <cell r="AH746" t="str">
            <v xml:space="preserve"> = учетная цена * 3.28 (коэф роста по сроку хранения от 1 до 3)</v>
          </cell>
        </row>
        <row r="747">
          <cell r="B747" t="str">
            <v>00500112110</v>
          </cell>
          <cell r="C747" t="str">
            <v>НАСОС ДВУХСЕКЦИОННЫЙ 10300978</v>
          </cell>
          <cell r="D747" t="str">
            <v>шт</v>
          </cell>
          <cell r="E747" t="str">
            <v>22.10.2012</v>
          </cell>
          <cell r="F747">
            <v>1</v>
          </cell>
          <cell r="G747">
            <v>847218</v>
          </cell>
          <cell r="H747">
            <v>847218</v>
          </cell>
          <cell r="I747" t="str">
            <v>суммы по справке ТМЗ, находящиеся на центральных складах по состоянию на 31.12.586</v>
          </cell>
          <cell r="J747" t="str">
            <v>от 3 до 4 лет</v>
          </cell>
          <cell r="K747" t="str">
            <v>свыше 400 000</v>
          </cell>
          <cell r="L747" t="str">
            <v>Запасные части для гидравлического экскаватора Liebherr R9350</v>
          </cell>
          <cell r="M747" t="str">
            <v>Сорокина</v>
          </cell>
          <cell r="N747" t="str">
            <v>ц.и.о (запрос)</v>
          </cell>
          <cell r="O747">
            <v>0</v>
          </cell>
          <cell r="P747" t="str">
            <v>ц.и.о</v>
          </cell>
          <cell r="Q747">
            <v>100</v>
          </cell>
          <cell r="R747">
            <v>0</v>
          </cell>
          <cell r="S747">
            <v>0</v>
          </cell>
          <cell r="T747">
            <v>0</v>
          </cell>
          <cell r="U747">
            <v>847218</v>
          </cell>
          <cell r="V747">
            <v>0</v>
          </cell>
          <cell r="W747" t="str">
            <v>нет данных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2151933.7200000002</v>
          </cell>
          <cell r="AH747" t="str">
            <v xml:space="preserve"> = учетная цена * 2.54 (коэф роста по сроку хранения от 3 до 10 лет)</v>
          </cell>
        </row>
        <row r="748">
          <cell r="B748" t="str">
            <v>00500112112</v>
          </cell>
          <cell r="C748" t="str">
            <v>НАСОС СИСТЕМЫ СМАЗКИ РАБ ОБОРУДОВ 10016618</v>
          </cell>
          <cell r="D748" t="str">
            <v>шт</v>
          </cell>
          <cell r="E748" t="str">
            <v>06.05.2013</v>
          </cell>
          <cell r="F748">
            <v>1</v>
          </cell>
          <cell r="G748">
            <v>2621418</v>
          </cell>
          <cell r="H748">
            <v>2621418</v>
          </cell>
          <cell r="I748" t="str">
            <v>суммы по справке ТМЗ, находящиеся на центральных складах по состоянию на 31.12.587</v>
          </cell>
          <cell r="J748" t="str">
            <v>от 2 до 3 лет</v>
          </cell>
          <cell r="K748" t="str">
            <v>свыше 1 000 000</v>
          </cell>
          <cell r="L748" t="str">
            <v>Запасные части для гидравлического экскаватора Liebherr R9350</v>
          </cell>
          <cell r="M748" t="str">
            <v>Сорокина</v>
          </cell>
          <cell r="N748" t="str">
            <v>ц.и.о (запрос)</v>
          </cell>
          <cell r="O748">
            <v>0</v>
          </cell>
          <cell r="P748" t="str">
            <v>ц.и.о</v>
          </cell>
          <cell r="Q748">
            <v>100</v>
          </cell>
          <cell r="R748">
            <v>0</v>
          </cell>
          <cell r="S748">
            <v>0</v>
          </cell>
          <cell r="T748">
            <v>0</v>
          </cell>
          <cell r="U748">
            <v>2621418</v>
          </cell>
          <cell r="V748">
            <v>0</v>
          </cell>
          <cell r="W748" t="str">
            <v>нет данных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8598251.0399999991</v>
          </cell>
          <cell r="AH748" t="str">
            <v xml:space="preserve"> = учетная цена * 3.28 (коэф роста по сроку хранения от 1 до 3)</v>
          </cell>
        </row>
        <row r="749">
          <cell r="B749" t="str">
            <v>00500112108</v>
          </cell>
          <cell r="C749" t="str">
            <v>НАСОС СМАЗКИ 10300977</v>
          </cell>
          <cell r="D749" t="str">
            <v>шт</v>
          </cell>
          <cell r="E749" t="str">
            <v>05.08.2012</v>
          </cell>
          <cell r="F749">
            <v>1</v>
          </cell>
          <cell r="G749">
            <v>438799.63</v>
          </cell>
          <cell r="H749">
            <v>438799.63</v>
          </cell>
          <cell r="I749" t="str">
            <v>суммы по справке ТМЗ, находящиеся на центральных складах по состоянию на 31.12.583</v>
          </cell>
          <cell r="J749" t="str">
            <v>от 3 до 4 лет</v>
          </cell>
          <cell r="K749" t="str">
            <v>свыше 400 000</v>
          </cell>
          <cell r="L749" t="str">
            <v>Запасные части для гидравлического экскаватора Liebherr R9350</v>
          </cell>
          <cell r="M749" t="str">
            <v>Сорокина</v>
          </cell>
          <cell r="N749" t="str">
            <v>ц.и.о (запрос)</v>
          </cell>
          <cell r="O749">
            <v>0</v>
          </cell>
          <cell r="P749" t="str">
            <v>ц.и.о</v>
          </cell>
          <cell r="Q749">
            <v>100</v>
          </cell>
          <cell r="R749">
            <v>0</v>
          </cell>
          <cell r="S749">
            <v>0</v>
          </cell>
          <cell r="T749">
            <v>0</v>
          </cell>
          <cell r="U749">
            <v>438799.63</v>
          </cell>
          <cell r="V749">
            <v>0</v>
          </cell>
          <cell r="W749" t="str">
            <v>нет данных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1114551.0601999999</v>
          </cell>
          <cell r="AH749" t="str">
            <v xml:space="preserve"> = учетная цена * 2.54 (коэф роста по сроку хранения от 3 до 10 лет)</v>
          </cell>
        </row>
        <row r="750">
          <cell r="B750" t="str">
            <v>00500112108</v>
          </cell>
          <cell r="C750" t="str">
            <v>НАСОС СМАЗКИ 10300977</v>
          </cell>
          <cell r="D750" t="str">
            <v>шт</v>
          </cell>
          <cell r="E750" t="str">
            <v>15.07.2013</v>
          </cell>
          <cell r="F750">
            <v>1</v>
          </cell>
          <cell r="G750">
            <v>482579.00000000006</v>
          </cell>
          <cell r="H750">
            <v>482579.00000000006</v>
          </cell>
          <cell r="I750" t="str">
            <v>суммы по справке ТМЗ, находящиеся на центральных складах по состоянию на 31.12.584</v>
          </cell>
          <cell r="J750" t="str">
            <v>от 2 до 3 лет</v>
          </cell>
          <cell r="K750" t="str">
            <v>свыше 400 000</v>
          </cell>
          <cell r="L750" t="str">
            <v>Запасные части для гидравлического экскаватора Liebherr R9350</v>
          </cell>
          <cell r="M750" t="str">
            <v>Сорокина</v>
          </cell>
          <cell r="N750" t="str">
            <v>ц.и.о (запрос)</v>
          </cell>
          <cell r="O750">
            <v>0</v>
          </cell>
          <cell r="P750" t="str">
            <v>ц.и.о</v>
          </cell>
          <cell r="Q750">
            <v>100</v>
          </cell>
          <cell r="R750">
            <v>0</v>
          </cell>
          <cell r="S750">
            <v>0</v>
          </cell>
          <cell r="T750">
            <v>0</v>
          </cell>
          <cell r="U750">
            <v>482579.00000000006</v>
          </cell>
          <cell r="V750">
            <v>0</v>
          </cell>
          <cell r="W750" t="str">
            <v>нет данных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1582859.12</v>
          </cell>
          <cell r="AH750" t="str">
            <v xml:space="preserve"> = учетная цена * 3.28 (коэф роста по сроку хранения от 1 до 3)</v>
          </cell>
        </row>
        <row r="751">
          <cell r="B751" t="str">
            <v>00500112109</v>
          </cell>
          <cell r="C751" t="str">
            <v>НАСОС УПРАВЛЕНИЯ 10300979</v>
          </cell>
          <cell r="D751" t="str">
            <v>шт</v>
          </cell>
          <cell r="E751" t="str">
            <v>15.07.2013</v>
          </cell>
          <cell r="F751">
            <v>1</v>
          </cell>
          <cell r="G751">
            <v>735813</v>
          </cell>
          <cell r="H751">
            <v>735813</v>
          </cell>
          <cell r="I751" t="str">
            <v>суммы по справке ТМЗ, находящиеся на центральных складах по состоянию на 31.12.585</v>
          </cell>
          <cell r="J751" t="str">
            <v>от 2 до 3 лет</v>
          </cell>
          <cell r="K751" t="str">
            <v>свыше 400 000</v>
          </cell>
          <cell r="L751" t="str">
            <v>Запасные части для гидравлического экскаватора Liebherr R9350</v>
          </cell>
          <cell r="M751" t="str">
            <v>Сорокина</v>
          </cell>
          <cell r="N751" t="str">
            <v>ц.и.о (запрос)</v>
          </cell>
          <cell r="O751">
            <v>0</v>
          </cell>
          <cell r="P751" t="str">
            <v>ц.и.о</v>
          </cell>
          <cell r="Q751">
            <v>100</v>
          </cell>
          <cell r="R751">
            <v>0</v>
          </cell>
          <cell r="S751">
            <v>0</v>
          </cell>
          <cell r="T751">
            <v>0</v>
          </cell>
          <cell r="U751">
            <v>735813</v>
          </cell>
          <cell r="V751">
            <v>0</v>
          </cell>
          <cell r="W751" t="str">
            <v>нет данных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2413466.6399999997</v>
          </cell>
          <cell r="AH751" t="str">
            <v xml:space="preserve"> = учетная цена * 3.28 (коэф роста по сроку хранения от 1 до 3)</v>
          </cell>
        </row>
        <row r="752">
          <cell r="B752" t="str">
            <v>00500111841</v>
          </cell>
          <cell r="C752" t="str">
            <v>НАСОС ЦЕНТР СМАЗКИ 5618531</v>
          </cell>
          <cell r="D752" t="str">
            <v>шт</v>
          </cell>
          <cell r="E752" t="str">
            <v>06.05.2013</v>
          </cell>
          <cell r="F752">
            <v>1</v>
          </cell>
          <cell r="G752">
            <v>2621418</v>
          </cell>
          <cell r="H752">
            <v>2621418</v>
          </cell>
          <cell r="I752" t="str">
            <v>суммы по справке ТМЗ, находящиеся на центральных складах по состоянию на 31.12.515</v>
          </cell>
          <cell r="J752" t="str">
            <v>от 2 до 3 лет</v>
          </cell>
          <cell r="K752" t="str">
            <v>свыше 1 000 000</v>
          </cell>
          <cell r="L752" t="str">
            <v>Запасные части для гидравлического экскаватора Liebherr R9350</v>
          </cell>
          <cell r="M752" t="str">
            <v>Сорокина</v>
          </cell>
          <cell r="N752" t="str">
            <v>ц.и.о (запрос)</v>
          </cell>
          <cell r="O752">
            <v>0</v>
          </cell>
          <cell r="P752" t="str">
            <v>ц.и.о</v>
          </cell>
          <cell r="Q752">
            <v>100</v>
          </cell>
          <cell r="R752">
            <v>0</v>
          </cell>
          <cell r="S752">
            <v>0</v>
          </cell>
          <cell r="T752">
            <v>0</v>
          </cell>
          <cell r="U752">
            <v>2621418</v>
          </cell>
          <cell r="V752">
            <v>0</v>
          </cell>
          <cell r="W752" t="str">
            <v>нет данных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8598251.0399999991</v>
          </cell>
          <cell r="AH752" t="str">
            <v xml:space="preserve"> = учетная цена * 3.28 (коэф роста по сроку хранения от 1 до 3)</v>
          </cell>
        </row>
        <row r="753">
          <cell r="B753" t="str">
            <v>00500112194</v>
          </cell>
          <cell r="C753" t="str">
            <v>ПЕРЕХОДНИК 7002435</v>
          </cell>
          <cell r="D753" t="str">
            <v>шт</v>
          </cell>
          <cell r="E753" t="str">
            <v>19.02.2013</v>
          </cell>
          <cell r="F753">
            <v>8</v>
          </cell>
          <cell r="G753">
            <v>18230</v>
          </cell>
          <cell r="H753">
            <v>145840</v>
          </cell>
          <cell r="I753" t="str">
            <v>суммы по справке ТМЗ, находящиеся на центральных складах по состоянию на 31.12.598</v>
          </cell>
          <cell r="J753" t="str">
            <v>от 2 до 3 лет</v>
          </cell>
          <cell r="K753" t="str">
            <v>от 10 000 до 50 000</v>
          </cell>
          <cell r="L753" t="str">
            <v>Запасные части для гидравлического экскаватора Liebherr R9350</v>
          </cell>
          <cell r="M753" t="str">
            <v>Сорокина</v>
          </cell>
          <cell r="N753" t="str">
            <v>ц.и.о (запрос)</v>
          </cell>
          <cell r="O753">
            <v>0</v>
          </cell>
          <cell r="P753" t="str">
            <v>ц.и.о</v>
          </cell>
          <cell r="Q753">
            <v>100</v>
          </cell>
          <cell r="R753">
            <v>0</v>
          </cell>
          <cell r="S753">
            <v>0</v>
          </cell>
          <cell r="T753">
            <v>0</v>
          </cell>
          <cell r="U753">
            <v>145840</v>
          </cell>
          <cell r="V753">
            <v>0</v>
          </cell>
          <cell r="W753" t="str">
            <v>нет данных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59794.399999999994</v>
          </cell>
          <cell r="AH753" t="str">
            <v xml:space="preserve"> = учетная цена * 3.28 (коэф роста по сроку хранения от 1 до 3)</v>
          </cell>
        </row>
        <row r="754">
          <cell r="B754" t="str">
            <v>00500111786</v>
          </cell>
          <cell r="C754" t="str">
            <v>ПОЛУФЛАНЕЦ 10286361</v>
          </cell>
          <cell r="D754" t="str">
            <v>шт</v>
          </cell>
          <cell r="E754" t="str">
            <v>06.05.2013</v>
          </cell>
          <cell r="F754">
            <v>20</v>
          </cell>
          <cell r="G754">
            <v>2287</v>
          </cell>
          <cell r="H754">
            <v>45740</v>
          </cell>
          <cell r="I754" t="str">
            <v>суммы по справке ТМЗ, находящиеся на центральных складах по состоянию на 31.12.511</v>
          </cell>
          <cell r="J754" t="str">
            <v>от 2 до 3 лет</v>
          </cell>
          <cell r="K754" t="str">
            <v>от 1000 до 5 000</v>
          </cell>
          <cell r="L754" t="str">
            <v>Запасные части для гидравлического экскаватора Liebherr R9350</v>
          </cell>
          <cell r="M754" t="str">
            <v>Сорокина</v>
          </cell>
          <cell r="N754" t="str">
            <v>ц.и.о (запрос)</v>
          </cell>
          <cell r="O754">
            <v>0</v>
          </cell>
          <cell r="P754" t="str">
            <v>ц.и.о</v>
          </cell>
          <cell r="Q754">
            <v>100</v>
          </cell>
          <cell r="R754">
            <v>0</v>
          </cell>
          <cell r="S754">
            <v>0</v>
          </cell>
          <cell r="T754">
            <v>0</v>
          </cell>
          <cell r="U754">
            <v>45740</v>
          </cell>
          <cell r="V754">
            <v>0</v>
          </cell>
          <cell r="W754" t="str">
            <v>нет данных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7501.36</v>
          </cell>
          <cell r="AH754" t="str">
            <v xml:space="preserve"> = учетная цена * 3.28 (коэф роста по сроку хранения от 1 до 3)</v>
          </cell>
        </row>
        <row r="755">
          <cell r="B755" t="str">
            <v>00500112431</v>
          </cell>
          <cell r="C755" t="str">
            <v>ПРОСТАВКА 97675616</v>
          </cell>
          <cell r="D755" t="str">
            <v>шт</v>
          </cell>
          <cell r="E755" t="str">
            <v>28.01.2011</v>
          </cell>
          <cell r="F755">
            <v>4</v>
          </cell>
          <cell r="G755">
            <v>25480.447500000002</v>
          </cell>
          <cell r="H755">
            <v>101921.79000000001</v>
          </cell>
          <cell r="I755" t="str">
            <v>суммы по справке ТМЗ, находящиеся на центральных складах по состоянию на 31.12.627</v>
          </cell>
          <cell r="J755" t="str">
            <v>от 4 до 5 лет</v>
          </cell>
          <cell r="K755" t="str">
            <v>от 10 000 до 50 000</v>
          </cell>
          <cell r="L755" t="str">
            <v>Запасные части для гидравлического экскаватора Liebherr R9350</v>
          </cell>
          <cell r="M755" t="str">
            <v>Сорокина</v>
          </cell>
          <cell r="N755" t="str">
            <v>ц.и.о (запрос)</v>
          </cell>
          <cell r="O755">
            <v>0</v>
          </cell>
          <cell r="P755" t="str">
            <v>ц.и.о</v>
          </cell>
          <cell r="Q755">
            <v>100</v>
          </cell>
          <cell r="R755">
            <v>0</v>
          </cell>
          <cell r="S755">
            <v>0</v>
          </cell>
          <cell r="T755">
            <v>0</v>
          </cell>
          <cell r="U755">
            <v>101921.79000000001</v>
          </cell>
          <cell r="V755">
            <v>0</v>
          </cell>
          <cell r="W755" t="str">
            <v>нет данных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64720.336650000005</v>
          </cell>
          <cell r="AH755" t="str">
            <v xml:space="preserve"> = учетная цена * 2.54 (коэф роста по сроку хранения от 3 до 10 лет)</v>
          </cell>
        </row>
        <row r="756">
          <cell r="B756" t="str">
            <v>00500112919</v>
          </cell>
          <cell r="C756" t="str">
            <v>РВД 10043263</v>
          </cell>
          <cell r="D756" t="str">
            <v>шт</v>
          </cell>
          <cell r="E756" t="str">
            <v>22.10.2012</v>
          </cell>
          <cell r="F756">
            <v>1</v>
          </cell>
          <cell r="G756">
            <v>28874</v>
          </cell>
          <cell r="H756">
            <v>28874</v>
          </cell>
          <cell r="I756" t="str">
            <v>суммы по справке ТМЗ, находящиеся на центральных складах по состоянию на 31.12.634</v>
          </cell>
          <cell r="J756" t="str">
            <v>от 3 до 4 лет</v>
          </cell>
          <cell r="K756" t="str">
            <v>от 10 000 до 50 000</v>
          </cell>
          <cell r="L756" t="str">
            <v>Запасные части для гидравлического экскаватора Liebherr R9350</v>
          </cell>
          <cell r="M756" t="str">
            <v>Сорокина</v>
          </cell>
          <cell r="N756" t="str">
            <v>ц.и.о (запрос)</v>
          </cell>
          <cell r="O756">
            <v>0</v>
          </cell>
          <cell r="P756" t="str">
            <v>ц.и.о</v>
          </cell>
          <cell r="Q756">
            <v>100</v>
          </cell>
          <cell r="R756">
            <v>0</v>
          </cell>
          <cell r="S756">
            <v>0</v>
          </cell>
          <cell r="T756">
            <v>0</v>
          </cell>
          <cell r="U756">
            <v>28874</v>
          </cell>
          <cell r="V756">
            <v>0</v>
          </cell>
          <cell r="W756" t="str">
            <v>нет данных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73339.960000000006</v>
          </cell>
          <cell r="AH756" t="str">
            <v xml:space="preserve"> = учетная цена * 2.54 (коэф роста по сроку хранения от 3 до 10 лет)</v>
          </cell>
        </row>
        <row r="757">
          <cell r="B757" t="str">
            <v>00500112919</v>
          </cell>
          <cell r="C757" t="str">
            <v>РВД 10043263</v>
          </cell>
          <cell r="D757" t="str">
            <v>шт</v>
          </cell>
          <cell r="E757" t="str">
            <v>19.02.2013</v>
          </cell>
          <cell r="F757">
            <v>1</v>
          </cell>
          <cell r="G757">
            <v>24932</v>
          </cell>
          <cell r="H757">
            <v>24932</v>
          </cell>
          <cell r="I757" t="str">
            <v>суммы по справке ТМЗ, находящиеся на центральных складах по состоянию на 31.12.635</v>
          </cell>
          <cell r="J757" t="str">
            <v>от 2 до 3 лет</v>
          </cell>
          <cell r="K757" t="str">
            <v>от 10 000 до 50 000</v>
          </cell>
          <cell r="L757" t="str">
            <v>Запасные части для гидравлического экскаватора Liebherr R9350</v>
          </cell>
          <cell r="M757" t="str">
            <v>Сорокина</v>
          </cell>
          <cell r="N757" t="str">
            <v>ц.и.о (запрос)</v>
          </cell>
          <cell r="O757">
            <v>0</v>
          </cell>
          <cell r="P757" t="str">
            <v>ц.и.о</v>
          </cell>
          <cell r="Q757">
            <v>100</v>
          </cell>
          <cell r="R757">
            <v>0</v>
          </cell>
          <cell r="S757">
            <v>0</v>
          </cell>
          <cell r="T757">
            <v>0</v>
          </cell>
          <cell r="U757">
            <v>24932</v>
          </cell>
          <cell r="V757">
            <v>0</v>
          </cell>
          <cell r="W757" t="str">
            <v>нет данных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81776.959999999992</v>
          </cell>
          <cell r="AH757" t="str">
            <v xml:space="preserve"> = учетная цена * 3.28 (коэф роста по сроку хранения от 1 до 3)</v>
          </cell>
        </row>
        <row r="758">
          <cell r="B758" t="str">
            <v>00500112182</v>
          </cell>
          <cell r="C758" t="str">
            <v>РВД 10113214</v>
          </cell>
          <cell r="D758" t="str">
            <v>шт</v>
          </cell>
          <cell r="E758" t="str">
            <v>19.02.2013</v>
          </cell>
          <cell r="F758">
            <v>2</v>
          </cell>
          <cell r="G758">
            <v>434295</v>
          </cell>
          <cell r="H758">
            <v>868590</v>
          </cell>
          <cell r="I758" t="str">
            <v>суммы по справке ТМЗ, находящиеся на центральных складах по состоянию на 31.12.597</v>
          </cell>
          <cell r="J758" t="str">
            <v>от 2 до 3 лет</v>
          </cell>
          <cell r="K758" t="str">
            <v>свыше 400 000</v>
          </cell>
          <cell r="L758" t="str">
            <v>Запасные части для гидравлического экскаватора Liebherr R9350</v>
          </cell>
          <cell r="M758" t="str">
            <v>Сорокина</v>
          </cell>
          <cell r="N758" t="str">
            <v>ц.и.о (запрос)</v>
          </cell>
          <cell r="O758">
            <v>0</v>
          </cell>
          <cell r="P758" t="str">
            <v>ц.и.о</v>
          </cell>
          <cell r="Q758">
            <v>100</v>
          </cell>
          <cell r="R758">
            <v>0</v>
          </cell>
          <cell r="S758">
            <v>0</v>
          </cell>
          <cell r="T758">
            <v>0</v>
          </cell>
          <cell r="U758">
            <v>868590</v>
          </cell>
          <cell r="V758">
            <v>0</v>
          </cell>
          <cell r="W758" t="str">
            <v>нет данных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1424487.5999999999</v>
          </cell>
          <cell r="AH758" t="str">
            <v xml:space="preserve"> = учетная цена * 3.28 (коэф роста по сроку хранения от 1 до 3)</v>
          </cell>
        </row>
        <row r="759">
          <cell r="B759" t="str">
            <v>00500112181</v>
          </cell>
          <cell r="C759" t="str">
            <v>РВД 10331686</v>
          </cell>
          <cell r="D759" t="str">
            <v>шт</v>
          </cell>
          <cell r="E759" t="str">
            <v>22.10.2012</v>
          </cell>
          <cell r="F759">
            <v>1</v>
          </cell>
          <cell r="G759">
            <v>265281</v>
          </cell>
          <cell r="H759">
            <v>265281</v>
          </cell>
          <cell r="I759" t="str">
            <v>суммы по справке ТМЗ, находящиеся на центральных складах по состоянию на 31.12.595</v>
          </cell>
          <cell r="J759" t="str">
            <v>от 3 до 4 лет</v>
          </cell>
          <cell r="K759" t="str">
            <v>от 100 000 до 400 000</v>
          </cell>
          <cell r="L759" t="str">
            <v>Запасные части для гидравлического экскаватора Liebherr R9350</v>
          </cell>
          <cell r="M759" t="str">
            <v>Сорокина</v>
          </cell>
          <cell r="N759" t="str">
            <v>ц.и.о (запрос)</v>
          </cell>
          <cell r="O759">
            <v>0</v>
          </cell>
          <cell r="P759" t="str">
            <v>ц.и.о</v>
          </cell>
          <cell r="Q759">
            <v>100</v>
          </cell>
          <cell r="R759">
            <v>0</v>
          </cell>
          <cell r="S759">
            <v>0</v>
          </cell>
          <cell r="T759">
            <v>0</v>
          </cell>
          <cell r="U759">
            <v>265281</v>
          </cell>
          <cell r="V759">
            <v>0</v>
          </cell>
          <cell r="W759" t="str">
            <v>нет данных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673813.74</v>
          </cell>
          <cell r="AH759" t="str">
            <v xml:space="preserve"> = учетная цена * 2.54 (коэф роста по сроку хранения от 3 до 10 лет)</v>
          </cell>
        </row>
        <row r="760">
          <cell r="B760" t="str">
            <v>00500112181</v>
          </cell>
          <cell r="C760" t="str">
            <v>РВД 10331686</v>
          </cell>
          <cell r="D760" t="str">
            <v>шт</v>
          </cell>
          <cell r="E760" t="str">
            <v>19.02.2013</v>
          </cell>
          <cell r="F760">
            <v>2</v>
          </cell>
          <cell r="G760">
            <v>287922</v>
          </cell>
          <cell r="H760">
            <v>575844</v>
          </cell>
          <cell r="I760" t="str">
            <v>суммы по справке ТМЗ, находящиеся на центральных складах по состоянию на 31.12.596</v>
          </cell>
          <cell r="J760" t="str">
            <v>от 2 до 3 лет</v>
          </cell>
          <cell r="K760" t="str">
            <v>от 100 000 до 400 000</v>
          </cell>
          <cell r="L760" t="str">
            <v>Запасные части для гидравлического экскаватора Liebherr R9350</v>
          </cell>
          <cell r="M760" t="str">
            <v>Сорокина</v>
          </cell>
          <cell r="N760" t="str">
            <v>ц.и.о (запрос)</v>
          </cell>
          <cell r="O760">
            <v>0</v>
          </cell>
          <cell r="P760" t="str">
            <v>ц.и.о</v>
          </cell>
          <cell r="Q760">
            <v>100</v>
          </cell>
          <cell r="R760">
            <v>0</v>
          </cell>
          <cell r="S760">
            <v>0</v>
          </cell>
          <cell r="T760">
            <v>0</v>
          </cell>
          <cell r="U760">
            <v>575844</v>
          </cell>
          <cell r="V760">
            <v>0</v>
          </cell>
          <cell r="W760" t="str">
            <v>нет данных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944384.15999999992</v>
          </cell>
          <cell r="AH760" t="str">
            <v xml:space="preserve"> = учетная цена * 3.28 (коэф роста по сроку хранения от 1 до 3)</v>
          </cell>
        </row>
        <row r="761">
          <cell r="B761" t="str">
            <v>00500112180</v>
          </cell>
          <cell r="C761" t="str">
            <v>РВД 10331687</v>
          </cell>
          <cell r="D761" t="str">
            <v>шт</v>
          </cell>
          <cell r="E761" t="str">
            <v>19.02.2013</v>
          </cell>
          <cell r="F761">
            <v>2</v>
          </cell>
          <cell r="G761">
            <v>287922</v>
          </cell>
          <cell r="H761">
            <v>575844</v>
          </cell>
          <cell r="I761" t="str">
            <v>суммы по справке ТМЗ, находящиеся на центральных складах по состоянию на 31.12.594</v>
          </cell>
          <cell r="J761" t="str">
            <v>от 2 до 3 лет</v>
          </cell>
          <cell r="K761" t="str">
            <v>от 100 000 до 400 000</v>
          </cell>
          <cell r="L761" t="str">
            <v>Запасные части для гидравлического экскаватора Liebherr R9350</v>
          </cell>
          <cell r="M761" t="str">
            <v>Сорокина</v>
          </cell>
          <cell r="N761" t="str">
            <v>ц.и.о (запрос)</v>
          </cell>
          <cell r="O761">
            <v>0</v>
          </cell>
          <cell r="P761" t="str">
            <v>ц.и.о</v>
          </cell>
          <cell r="Q761">
            <v>100</v>
          </cell>
          <cell r="R761">
            <v>0</v>
          </cell>
          <cell r="S761">
            <v>0</v>
          </cell>
          <cell r="T761">
            <v>0</v>
          </cell>
          <cell r="U761">
            <v>575844</v>
          </cell>
          <cell r="V761">
            <v>0</v>
          </cell>
          <cell r="W761" t="str">
            <v>нет данных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944384.15999999992</v>
          </cell>
          <cell r="AH761" t="str">
            <v xml:space="preserve"> = учетная цена * 3.28 (коэф роста по сроку хранения от 1 до 3)</v>
          </cell>
        </row>
        <row r="762">
          <cell r="B762" t="str">
            <v>00500112006</v>
          </cell>
          <cell r="C762" t="str">
            <v>РВД 5619243</v>
          </cell>
          <cell r="D762" t="str">
            <v>шт</v>
          </cell>
          <cell r="E762" t="str">
            <v>04.10.2013</v>
          </cell>
          <cell r="F762">
            <v>2</v>
          </cell>
          <cell r="G762">
            <v>117327</v>
          </cell>
          <cell r="H762">
            <v>234654</v>
          </cell>
          <cell r="I762" t="str">
            <v>суммы по справке ТМЗ, находящиеся на центральных складах по состоянию на 31.12.556</v>
          </cell>
          <cell r="J762" t="str">
            <v>от 2 до 3 лет</v>
          </cell>
          <cell r="K762" t="str">
            <v>от 100 000 до 400 000</v>
          </cell>
          <cell r="L762" t="str">
            <v>Запасные части для гидравлического экскаватора Liebherr R9350</v>
          </cell>
          <cell r="M762" t="str">
            <v>Сорокина</v>
          </cell>
          <cell r="N762" t="str">
            <v>ц.и.о (запрос)</v>
          </cell>
          <cell r="O762">
            <v>0</v>
          </cell>
          <cell r="P762" t="str">
            <v>ц.и.о</v>
          </cell>
          <cell r="Q762">
            <v>100</v>
          </cell>
          <cell r="R762">
            <v>0</v>
          </cell>
          <cell r="S762">
            <v>0</v>
          </cell>
          <cell r="T762">
            <v>0</v>
          </cell>
          <cell r="U762">
            <v>234654</v>
          </cell>
          <cell r="V762">
            <v>0</v>
          </cell>
          <cell r="W762" t="str">
            <v>нет данных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384832.56</v>
          </cell>
          <cell r="AH762" t="str">
            <v xml:space="preserve"> = учетная цена * 3.28 (коэф роста по сроку хранения от 1 до 3)</v>
          </cell>
        </row>
        <row r="763">
          <cell r="B763" t="str">
            <v>00500112302</v>
          </cell>
          <cell r="C763" t="str">
            <v>РЕЛЕ 6003097</v>
          </cell>
          <cell r="D763" t="str">
            <v>шт</v>
          </cell>
          <cell r="E763" t="str">
            <v>05.08.2012</v>
          </cell>
          <cell r="F763">
            <v>1</v>
          </cell>
          <cell r="G763">
            <v>22219.97</v>
          </cell>
          <cell r="H763">
            <v>22219.97</v>
          </cell>
          <cell r="I763" t="str">
            <v>суммы по справке ТМЗ, находящиеся на центральных складах по состоянию на 31.12.607</v>
          </cell>
          <cell r="J763" t="str">
            <v>от 3 до 4 лет</v>
          </cell>
          <cell r="K763" t="str">
            <v>от 10 000 до 50 000</v>
          </cell>
          <cell r="L763" t="str">
            <v>Запасные части для гидравлического экскаватора Liebherr R9350</v>
          </cell>
          <cell r="M763" t="str">
            <v>Сорокина</v>
          </cell>
          <cell r="N763" t="str">
            <v>ц.и.о (запрос)</v>
          </cell>
          <cell r="O763">
            <v>0</v>
          </cell>
          <cell r="P763" t="str">
            <v>ц.и.о</v>
          </cell>
          <cell r="Q763">
            <v>100</v>
          </cell>
          <cell r="R763">
            <v>0</v>
          </cell>
          <cell r="S763">
            <v>0</v>
          </cell>
          <cell r="T763">
            <v>0</v>
          </cell>
          <cell r="U763">
            <v>22219.97</v>
          </cell>
          <cell r="V763">
            <v>0</v>
          </cell>
          <cell r="W763" t="str">
            <v>нет данных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56438.723800000007</v>
          </cell>
          <cell r="AH763" t="str">
            <v xml:space="preserve"> = учетная цена * 2.54 (коэф роста по сроку хранения от 3 до 10 лет)</v>
          </cell>
        </row>
        <row r="764">
          <cell r="B764" t="str">
            <v>00500112302</v>
          </cell>
          <cell r="C764" t="str">
            <v>РЕЛЕ 6003097</v>
          </cell>
          <cell r="D764" t="str">
            <v>шт</v>
          </cell>
          <cell r="E764" t="str">
            <v>22.10.2012</v>
          </cell>
          <cell r="F764">
            <v>1</v>
          </cell>
          <cell r="G764">
            <v>13816</v>
          </cell>
          <cell r="H764">
            <v>13816</v>
          </cell>
          <cell r="I764" t="str">
            <v>суммы по справке ТМЗ, находящиеся на центральных складах по состоянию на 31.12.608</v>
          </cell>
          <cell r="J764" t="str">
            <v>от 3 до 4 лет</v>
          </cell>
          <cell r="K764" t="str">
            <v>от 10 000 до 50 000</v>
          </cell>
          <cell r="L764" t="str">
            <v>Запасные части для гидравлического экскаватора Liebherr R9350</v>
          </cell>
          <cell r="M764" t="str">
            <v>Сорокина</v>
          </cell>
          <cell r="N764" t="str">
            <v>ц.и.о (запрос)</v>
          </cell>
          <cell r="O764">
            <v>0</v>
          </cell>
          <cell r="P764" t="str">
            <v>ц.и.о</v>
          </cell>
          <cell r="Q764">
            <v>100</v>
          </cell>
          <cell r="R764">
            <v>0</v>
          </cell>
          <cell r="S764">
            <v>0</v>
          </cell>
          <cell r="T764">
            <v>0</v>
          </cell>
          <cell r="U764">
            <v>13816</v>
          </cell>
          <cell r="V764">
            <v>0</v>
          </cell>
          <cell r="W764" t="str">
            <v>нет данных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35092.639999999999</v>
          </cell>
          <cell r="AH764" t="str">
            <v xml:space="preserve"> = учетная цена * 2.54 (коэф роста по сроку хранения от 3 до 10 лет)</v>
          </cell>
        </row>
        <row r="765">
          <cell r="B765" t="str">
            <v>00500112302</v>
          </cell>
          <cell r="C765" t="str">
            <v>РЕЛЕ 6003097</v>
          </cell>
          <cell r="D765" t="str">
            <v>шт</v>
          </cell>
          <cell r="E765" t="str">
            <v>19.02.2013</v>
          </cell>
          <cell r="F765">
            <v>1</v>
          </cell>
          <cell r="G765">
            <v>11930</v>
          </cell>
          <cell r="H765">
            <v>11930</v>
          </cell>
          <cell r="I765" t="str">
            <v>суммы по справке ТМЗ, находящиеся на центральных складах по состоянию на 31.12.609</v>
          </cell>
          <cell r="J765" t="str">
            <v>от 2 до 3 лет</v>
          </cell>
          <cell r="K765" t="str">
            <v>от 10 000 до 50 000</v>
          </cell>
          <cell r="L765" t="str">
            <v>Запасные части для гидравлического экскаватора Liebherr R9350</v>
          </cell>
          <cell r="M765" t="str">
            <v>Сорокина</v>
          </cell>
          <cell r="N765" t="str">
            <v>ц.и.о (запрос)</v>
          </cell>
          <cell r="O765">
            <v>0</v>
          </cell>
          <cell r="P765" t="str">
            <v>ц.и.о</v>
          </cell>
          <cell r="Q765">
            <v>100</v>
          </cell>
          <cell r="R765">
            <v>0</v>
          </cell>
          <cell r="S765">
            <v>0</v>
          </cell>
          <cell r="T765">
            <v>0</v>
          </cell>
          <cell r="U765">
            <v>11930</v>
          </cell>
          <cell r="V765">
            <v>0</v>
          </cell>
          <cell r="W765" t="str">
            <v>нет данных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39130.399999999994</v>
          </cell>
          <cell r="AH765" t="str">
            <v xml:space="preserve"> = учетная цена * 3.28 (коэф роста по сроку хранения от 1 до 3)</v>
          </cell>
        </row>
        <row r="766">
          <cell r="B766" t="str">
            <v>00500112585</v>
          </cell>
          <cell r="C766" t="str">
            <v>РЕЛЕ СТАРТЕРА 3050692</v>
          </cell>
          <cell r="D766" t="str">
            <v>шт</v>
          </cell>
          <cell r="E766" t="str">
            <v>03.10.2012</v>
          </cell>
          <cell r="F766">
            <v>1</v>
          </cell>
          <cell r="G766">
            <v>58485</v>
          </cell>
          <cell r="H766">
            <v>58485</v>
          </cell>
          <cell r="I766" t="str">
            <v>суммы по справке ТМЗ, находящиеся на центральных складах по состоянию на 31.12.630</v>
          </cell>
          <cell r="J766" t="str">
            <v>от 3 до 4 лет</v>
          </cell>
          <cell r="K766" t="str">
            <v>от 50 000 до 100 000</v>
          </cell>
          <cell r="L766" t="str">
            <v>Запасные части для гидравлического экскаватора Liebherr R9350</v>
          </cell>
          <cell r="M766" t="str">
            <v>Сорокина</v>
          </cell>
          <cell r="N766" t="str">
            <v>ц.и.о (запрос)</v>
          </cell>
          <cell r="O766">
            <v>0</v>
          </cell>
          <cell r="P766" t="str">
            <v>ц.и.о</v>
          </cell>
          <cell r="Q766">
            <v>100</v>
          </cell>
          <cell r="R766">
            <v>0</v>
          </cell>
          <cell r="S766">
            <v>0</v>
          </cell>
          <cell r="T766">
            <v>0</v>
          </cell>
          <cell r="U766">
            <v>58485</v>
          </cell>
          <cell r="V766">
            <v>0</v>
          </cell>
          <cell r="W766" t="str">
            <v>нет данных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148551.9</v>
          </cell>
          <cell r="AH766" t="str">
            <v xml:space="preserve"> = учетная цена * 2.54 (коэф роста по сроку хранения от 3 до 10 лет)</v>
          </cell>
        </row>
        <row r="767">
          <cell r="B767" t="str">
            <v>00500111849</v>
          </cell>
          <cell r="C767" t="str">
            <v>РЕМКОМПЛЕКТ 10217426</v>
          </cell>
          <cell r="D767" t="str">
            <v>шт</v>
          </cell>
          <cell r="E767" t="str">
            <v>09.09.2010</v>
          </cell>
          <cell r="F767">
            <v>3</v>
          </cell>
          <cell r="G767">
            <v>37632</v>
          </cell>
          <cell r="H767">
            <v>112896</v>
          </cell>
          <cell r="I767" t="str">
            <v>суммы по справке ТМЗ, находящиеся на центральных складах по состоянию на 31.12.517</v>
          </cell>
          <cell r="J767" t="str">
            <v>от 5 до 10 лет</v>
          </cell>
          <cell r="K767" t="str">
            <v>от 10 000 до 50 000</v>
          </cell>
          <cell r="L767" t="str">
            <v>Запасные части для гидравлического экскаватора Liebherr R9350</v>
          </cell>
          <cell r="M767" t="str">
            <v>Сорокина</v>
          </cell>
          <cell r="N767" t="str">
            <v>ц.и.о (запрос)</v>
          </cell>
          <cell r="O767">
            <v>0</v>
          </cell>
          <cell r="P767" t="str">
            <v>ц.и.о</v>
          </cell>
          <cell r="Q767">
            <v>100</v>
          </cell>
          <cell r="R767">
            <v>0</v>
          </cell>
          <cell r="S767">
            <v>0</v>
          </cell>
          <cell r="T767">
            <v>0</v>
          </cell>
          <cell r="U767">
            <v>112896</v>
          </cell>
          <cell r="V767">
            <v>0</v>
          </cell>
          <cell r="W767" t="str">
            <v>нет данных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95585.279999999999</v>
          </cell>
          <cell r="AH767" t="str">
            <v xml:space="preserve"> = учетная цена * 2.54 (коэф роста по сроку хранения от 3 до 10 лет)</v>
          </cell>
        </row>
        <row r="768">
          <cell r="B768" t="str">
            <v>00500111849</v>
          </cell>
          <cell r="C768" t="str">
            <v>РЕМКОМПЛЕКТ 10217426</v>
          </cell>
          <cell r="D768" t="str">
            <v>шт</v>
          </cell>
          <cell r="E768" t="str">
            <v>19.02.2013</v>
          </cell>
          <cell r="F768">
            <v>5</v>
          </cell>
          <cell r="G768">
            <v>57102</v>
          </cell>
          <cell r="H768">
            <v>285510</v>
          </cell>
          <cell r="I768" t="str">
            <v>суммы по справке ТМЗ, находящиеся на центральных складах по состоянию на 31.12.518</v>
          </cell>
          <cell r="J768" t="str">
            <v>от 2 до 3 лет</v>
          </cell>
          <cell r="K768" t="str">
            <v>от 50 000 до 100 000</v>
          </cell>
          <cell r="L768" t="str">
            <v>Запасные части для гидравлического экскаватора Liebherr R9350</v>
          </cell>
          <cell r="M768" t="str">
            <v>Сорокина</v>
          </cell>
          <cell r="N768" t="str">
            <v>ц.и.о (запрос)</v>
          </cell>
          <cell r="O768">
            <v>0</v>
          </cell>
          <cell r="P768" t="str">
            <v>ц.и.о</v>
          </cell>
          <cell r="Q768">
            <v>100</v>
          </cell>
          <cell r="R768">
            <v>0</v>
          </cell>
          <cell r="S768">
            <v>0</v>
          </cell>
          <cell r="T768">
            <v>0</v>
          </cell>
          <cell r="U768">
            <v>285510</v>
          </cell>
          <cell r="V768">
            <v>0</v>
          </cell>
          <cell r="W768" t="str">
            <v>нет данных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187294.56</v>
          </cell>
          <cell r="AH768" t="str">
            <v xml:space="preserve"> = учетная цена * 3.28 (коэф роста по сроку хранения от 1 до 3)</v>
          </cell>
        </row>
        <row r="769">
          <cell r="B769" t="str">
            <v>00500111994</v>
          </cell>
          <cell r="C769" t="str">
            <v>РЕМКОМПЛЕКТ 10288768</v>
          </cell>
          <cell r="D769" t="str">
            <v>шт</v>
          </cell>
          <cell r="E769" t="str">
            <v>12.07.2013</v>
          </cell>
          <cell r="F769">
            <v>2</v>
          </cell>
          <cell r="G769">
            <v>658112</v>
          </cell>
          <cell r="H769">
            <v>1316224</v>
          </cell>
          <cell r="I769" t="str">
            <v>суммы по справке ТМЗ, находящиеся на центральных складах по состоянию на 31.12.550</v>
          </cell>
          <cell r="J769" t="str">
            <v>от 2 до 3 лет</v>
          </cell>
          <cell r="K769" t="str">
            <v>свыше 400 000</v>
          </cell>
          <cell r="L769" t="str">
            <v>Запасные части для гидравлического экскаватора Liebherr R9350</v>
          </cell>
          <cell r="M769" t="str">
            <v>Сорокина</v>
          </cell>
          <cell r="N769" t="str">
            <v>ц.и.о (запрос)</v>
          </cell>
          <cell r="O769">
            <v>0</v>
          </cell>
          <cell r="P769" t="str">
            <v>ц.и.о</v>
          </cell>
          <cell r="Q769">
            <v>100</v>
          </cell>
          <cell r="R769">
            <v>0</v>
          </cell>
          <cell r="S769">
            <v>0</v>
          </cell>
          <cell r="T769">
            <v>0</v>
          </cell>
          <cell r="U769">
            <v>1316224</v>
          </cell>
          <cell r="V769">
            <v>0</v>
          </cell>
          <cell r="W769" t="str">
            <v>нет данных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2158607.3599999999</v>
          </cell>
          <cell r="AH769" t="str">
            <v xml:space="preserve"> = учетная цена * 3.28 (коэф роста по сроку хранения от 1 до 3)</v>
          </cell>
        </row>
        <row r="770">
          <cell r="B770" t="str">
            <v>00500112304</v>
          </cell>
          <cell r="C770" t="str">
            <v>РЕМКОМПЛЕКТ 10289565</v>
          </cell>
          <cell r="D770" t="str">
            <v>шт</v>
          </cell>
          <cell r="E770" t="str">
            <v>12.07.2013</v>
          </cell>
          <cell r="F770">
            <v>1</v>
          </cell>
          <cell r="G770">
            <v>540759</v>
          </cell>
          <cell r="H770">
            <v>540759</v>
          </cell>
          <cell r="I770" t="str">
            <v>суммы по справке ТМЗ, находящиеся на центральных складах по состоянию на 31.12.610</v>
          </cell>
          <cell r="J770" t="str">
            <v>от 2 до 3 лет</v>
          </cell>
          <cell r="K770" t="str">
            <v>свыше 400 000</v>
          </cell>
          <cell r="L770" t="str">
            <v>Запасные части для гидравлического экскаватора Liebherr R9350</v>
          </cell>
          <cell r="M770" t="str">
            <v>Сорокина</v>
          </cell>
          <cell r="N770" t="str">
            <v>ц.и.о (запрос)</v>
          </cell>
          <cell r="O770">
            <v>0</v>
          </cell>
          <cell r="P770" t="str">
            <v>ц.и.о</v>
          </cell>
          <cell r="Q770">
            <v>100</v>
          </cell>
          <cell r="R770">
            <v>0</v>
          </cell>
          <cell r="S770">
            <v>0</v>
          </cell>
          <cell r="T770">
            <v>0</v>
          </cell>
          <cell r="U770">
            <v>540759</v>
          </cell>
          <cell r="V770">
            <v>0</v>
          </cell>
          <cell r="W770" t="str">
            <v>нет данных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1773689.5199999998</v>
          </cell>
          <cell r="AH770" t="str">
            <v xml:space="preserve"> = учетная цена * 3.28 (коэф роста по сроку хранения от 1 до 3)</v>
          </cell>
        </row>
        <row r="771">
          <cell r="B771" t="str">
            <v>00500112305</v>
          </cell>
          <cell r="C771" t="str">
            <v>РЕМКОМПЛЕКТ 10290291</v>
          </cell>
          <cell r="D771" t="str">
            <v>шт</v>
          </cell>
          <cell r="E771" t="str">
            <v>20.05.2011</v>
          </cell>
          <cell r="F771">
            <v>1</v>
          </cell>
          <cell r="G771">
            <v>564548.12</v>
          </cell>
          <cell r="H771">
            <v>564548.12</v>
          </cell>
          <cell r="I771" t="str">
            <v>суммы по справке ТМЗ, находящиеся на центральных складах по состоянию на 31.12.611</v>
          </cell>
          <cell r="J771" t="str">
            <v>от 4 до 5 лет</v>
          </cell>
          <cell r="K771" t="str">
            <v>свыше 400 000</v>
          </cell>
          <cell r="L771" t="str">
            <v>Запасные части для гидравлического экскаватора Liebherr R9350</v>
          </cell>
          <cell r="M771" t="str">
            <v>Сорокина</v>
          </cell>
          <cell r="N771" t="str">
            <v>ц.и.о (запрос)</v>
          </cell>
          <cell r="O771">
            <v>0</v>
          </cell>
          <cell r="P771" t="str">
            <v>ц.и.о</v>
          </cell>
          <cell r="Q771">
            <v>100</v>
          </cell>
          <cell r="R771">
            <v>0</v>
          </cell>
          <cell r="S771">
            <v>0</v>
          </cell>
          <cell r="T771">
            <v>0</v>
          </cell>
          <cell r="U771">
            <v>564548.12</v>
          </cell>
          <cell r="V771">
            <v>0</v>
          </cell>
          <cell r="W771" t="str">
            <v>нет данных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1433952.2248</v>
          </cell>
          <cell r="AH771" t="str">
            <v xml:space="preserve"> = учетная цена * 2.54 (коэф роста по сроку хранения от 3 до 10 лет)</v>
          </cell>
        </row>
        <row r="772">
          <cell r="B772" t="str">
            <v>00500112307</v>
          </cell>
          <cell r="C772" t="str">
            <v>РЕМКОМПЛЕКТ 9063765</v>
          </cell>
          <cell r="D772" t="str">
            <v>шт</v>
          </cell>
          <cell r="E772" t="str">
            <v>20.05.2011</v>
          </cell>
          <cell r="F772">
            <v>1</v>
          </cell>
          <cell r="G772">
            <v>468057.84</v>
          </cell>
          <cell r="H772">
            <v>468057.84</v>
          </cell>
          <cell r="I772" t="str">
            <v>суммы по справке ТМЗ, находящиеся на центральных складах по состоянию на 31.12.612</v>
          </cell>
          <cell r="J772" t="str">
            <v>от 4 до 5 лет</v>
          </cell>
          <cell r="K772" t="str">
            <v>свыше 400 000</v>
          </cell>
          <cell r="L772" t="str">
            <v>Запасные части для гидравлического экскаватора Liebherr R9350</v>
          </cell>
          <cell r="M772" t="str">
            <v>Сорокина</v>
          </cell>
          <cell r="N772" t="str">
            <v>ц.и.о (запрос)</v>
          </cell>
          <cell r="O772">
            <v>0</v>
          </cell>
          <cell r="P772" t="str">
            <v>ц.и.о</v>
          </cell>
          <cell r="Q772">
            <v>100</v>
          </cell>
          <cell r="R772">
            <v>0</v>
          </cell>
          <cell r="S772">
            <v>0</v>
          </cell>
          <cell r="T772">
            <v>0</v>
          </cell>
          <cell r="U772">
            <v>468057.84</v>
          </cell>
          <cell r="V772">
            <v>0</v>
          </cell>
          <cell r="W772" t="str">
            <v>нет данных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1188866.9136000001</v>
          </cell>
          <cell r="AH772" t="str">
            <v xml:space="preserve"> = учетная цена * 2.54 (коэф роста по сроку хранения от 3 до 10 лет)</v>
          </cell>
        </row>
        <row r="773">
          <cell r="B773" t="str">
            <v>00500111988</v>
          </cell>
          <cell r="C773" t="str">
            <v>РЕМКОМПЛЕКТ 9064537</v>
          </cell>
          <cell r="D773" t="str">
            <v>шт</v>
          </cell>
          <cell r="E773" t="str">
            <v>12.07.2013</v>
          </cell>
          <cell r="F773">
            <v>1</v>
          </cell>
          <cell r="G773">
            <v>186951</v>
          </cell>
          <cell r="H773">
            <v>186951</v>
          </cell>
          <cell r="I773" t="str">
            <v>суммы по справке ТМЗ, находящиеся на центральных складах по состоянию на 31.12.546</v>
          </cell>
          <cell r="J773" t="str">
            <v>от 2 до 3 лет</v>
          </cell>
          <cell r="K773" t="str">
            <v>от 100 000 до 400 000</v>
          </cell>
          <cell r="L773" t="str">
            <v>Запасные части для гидравлического экскаватора Liebherr R9350</v>
          </cell>
          <cell r="M773" t="str">
            <v>Сорокина</v>
          </cell>
          <cell r="N773" t="str">
            <v>ц.и.о (запрос)</v>
          </cell>
          <cell r="O773">
            <v>0</v>
          </cell>
          <cell r="P773" t="str">
            <v>ц.и.о</v>
          </cell>
          <cell r="Q773">
            <v>100</v>
          </cell>
          <cell r="R773">
            <v>0</v>
          </cell>
          <cell r="S773">
            <v>0</v>
          </cell>
          <cell r="T773">
            <v>0</v>
          </cell>
          <cell r="U773">
            <v>186951</v>
          </cell>
          <cell r="V773">
            <v>0</v>
          </cell>
          <cell r="W773" t="str">
            <v>нет данных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613199.27999999991</v>
          </cell>
          <cell r="AH773" t="str">
            <v xml:space="preserve"> = учетная цена * 3.28 (коэф роста по сроку хранения от 1 до 3)</v>
          </cell>
        </row>
        <row r="774">
          <cell r="B774" t="str">
            <v>00500111989</v>
          </cell>
          <cell r="C774" t="str">
            <v>РЕМКОМПЛЕКТ 9064538</v>
          </cell>
          <cell r="D774" t="str">
            <v>шт</v>
          </cell>
          <cell r="E774" t="str">
            <v>12.07.2013</v>
          </cell>
          <cell r="F774">
            <v>1</v>
          </cell>
          <cell r="G774">
            <v>124925</v>
          </cell>
          <cell r="H774">
            <v>124925</v>
          </cell>
          <cell r="I774" t="str">
            <v>суммы по справке ТМЗ, находящиеся на центральных складах по состоянию на 31.12.547</v>
          </cell>
          <cell r="J774" t="str">
            <v>от 2 до 3 лет</v>
          </cell>
          <cell r="K774" t="str">
            <v>от 100 000 до 400 000</v>
          </cell>
          <cell r="L774" t="str">
            <v>Запасные части для гидравлического экскаватора Liebherr R9350</v>
          </cell>
          <cell r="M774" t="str">
            <v>Сорокина</v>
          </cell>
          <cell r="N774" t="str">
            <v>ц.и.о (запрос)</v>
          </cell>
          <cell r="O774">
            <v>0</v>
          </cell>
          <cell r="P774" t="str">
            <v>ц.и.о</v>
          </cell>
          <cell r="Q774">
            <v>100</v>
          </cell>
          <cell r="R774">
            <v>0</v>
          </cell>
          <cell r="S774">
            <v>0</v>
          </cell>
          <cell r="T774">
            <v>0</v>
          </cell>
          <cell r="U774">
            <v>124925</v>
          </cell>
          <cell r="V774">
            <v>0</v>
          </cell>
          <cell r="W774" t="str">
            <v>нет данных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409754</v>
          </cell>
          <cell r="AH774" t="str">
            <v xml:space="preserve"> = учетная цена * 3.28 (коэф роста по сроку хранения от 1 до 3)</v>
          </cell>
        </row>
        <row r="775">
          <cell r="B775" t="str">
            <v>00500111808</v>
          </cell>
          <cell r="C775" t="str">
            <v>РЕМКОМПЛЕКТ 9443664</v>
          </cell>
          <cell r="D775" t="str">
            <v>шт</v>
          </cell>
          <cell r="E775" t="str">
            <v>05.08.2012</v>
          </cell>
          <cell r="F775">
            <v>2</v>
          </cell>
          <cell r="G775">
            <v>969309.8</v>
          </cell>
          <cell r="H775">
            <v>1938619.6</v>
          </cell>
          <cell r="I775" t="str">
            <v>суммы по справке ТМЗ, находящиеся на центральных складах по состоянию на 31.12.514</v>
          </cell>
          <cell r="J775" t="str">
            <v>от 3 до 4 лет</v>
          </cell>
          <cell r="K775" t="str">
            <v>свыше 400 000</v>
          </cell>
          <cell r="L775" t="str">
            <v>Запасные части для гидравлического экскаватора Liebherr R9350</v>
          </cell>
          <cell r="M775" t="str">
            <v>Сорокина</v>
          </cell>
          <cell r="N775" t="str">
            <v>ц.и.о (запрос)</v>
          </cell>
          <cell r="O775">
            <v>0</v>
          </cell>
          <cell r="P775" t="str">
            <v>ц.и.о</v>
          </cell>
          <cell r="Q775">
            <v>100</v>
          </cell>
          <cell r="R775">
            <v>0</v>
          </cell>
          <cell r="S775">
            <v>0</v>
          </cell>
          <cell r="T775">
            <v>0</v>
          </cell>
          <cell r="U775">
            <v>1938619.6</v>
          </cell>
          <cell r="V775">
            <v>0</v>
          </cell>
          <cell r="W775" t="str">
            <v>нет данных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2462046.892</v>
          </cell>
          <cell r="AH775" t="str">
            <v xml:space="preserve"> = учетная цена * 2.54 (коэф роста по сроку хранения от 3 до 10 лет)</v>
          </cell>
        </row>
        <row r="776">
          <cell r="B776" t="str">
            <v>00500112310</v>
          </cell>
          <cell r="C776" t="str">
            <v>РЕМКОМПЛЕКТ 9599619</v>
          </cell>
          <cell r="D776" t="str">
            <v>шт</v>
          </cell>
          <cell r="E776" t="str">
            <v>12.07.2013</v>
          </cell>
          <cell r="F776">
            <v>1</v>
          </cell>
          <cell r="G776">
            <v>386423</v>
          </cell>
          <cell r="H776">
            <v>386423</v>
          </cell>
          <cell r="I776" t="str">
            <v>суммы по справке ТМЗ, находящиеся на центральных складах по состоянию на 31.12.613</v>
          </cell>
          <cell r="J776" t="str">
            <v>от 2 до 3 лет</v>
          </cell>
          <cell r="K776" t="str">
            <v>от 100 000 до 400 000</v>
          </cell>
          <cell r="L776" t="str">
            <v>Запасные части для гидравлического экскаватора Liebherr R9350</v>
          </cell>
          <cell r="M776" t="str">
            <v>Сорокина</v>
          </cell>
          <cell r="N776" t="str">
            <v>ц.и.о (запрос)</v>
          </cell>
          <cell r="O776">
            <v>0</v>
          </cell>
          <cell r="P776" t="str">
            <v>ц.и.о</v>
          </cell>
          <cell r="Q776">
            <v>100</v>
          </cell>
          <cell r="R776">
            <v>0</v>
          </cell>
          <cell r="S776">
            <v>0</v>
          </cell>
          <cell r="T776">
            <v>0</v>
          </cell>
          <cell r="U776">
            <v>386423</v>
          </cell>
          <cell r="V776">
            <v>0</v>
          </cell>
          <cell r="W776" t="str">
            <v>нет данных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1267467.44</v>
          </cell>
          <cell r="AH776" t="str">
            <v xml:space="preserve"> = учетная цена * 3.28 (коэф роста по сроку хранения от 1 до 3)</v>
          </cell>
        </row>
        <row r="777">
          <cell r="B777" t="str">
            <v>00500112019</v>
          </cell>
          <cell r="C777" t="str">
            <v>РЕМКОМПЛЕКТ 9599621</v>
          </cell>
          <cell r="D777" t="str">
            <v>шт</v>
          </cell>
          <cell r="E777" t="str">
            <v>03.10.2012</v>
          </cell>
          <cell r="F777">
            <v>1</v>
          </cell>
          <cell r="G777">
            <v>493989.36</v>
          </cell>
          <cell r="H777">
            <v>493989.36</v>
          </cell>
          <cell r="I777" t="str">
            <v>суммы по справке ТМЗ, находящиеся на центральных складах по состоянию на 31.12.566</v>
          </cell>
          <cell r="J777" t="str">
            <v>от 3 до 4 лет</v>
          </cell>
          <cell r="K777" t="str">
            <v>свыше 400 000</v>
          </cell>
          <cell r="L777" t="str">
            <v>Запасные части для гидравлического экскаватора Liebherr R9350</v>
          </cell>
          <cell r="M777" t="str">
            <v>Сорокина</v>
          </cell>
          <cell r="N777" t="str">
            <v>ц.и.о (запрос)</v>
          </cell>
          <cell r="O777">
            <v>0</v>
          </cell>
          <cell r="P777" t="str">
            <v>ц.и.о</v>
          </cell>
          <cell r="Q777">
            <v>100</v>
          </cell>
          <cell r="R777">
            <v>0</v>
          </cell>
          <cell r="S777">
            <v>0</v>
          </cell>
          <cell r="T777">
            <v>0</v>
          </cell>
          <cell r="U777">
            <v>493989.36</v>
          </cell>
          <cell r="V777">
            <v>0</v>
          </cell>
          <cell r="W777" t="str">
            <v>нет данных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1254732.9743999999</v>
          </cell>
          <cell r="AH777" t="str">
            <v xml:space="preserve"> = учетная цена * 2.54 (коэф роста по сроку хранения от 3 до 10 лет)</v>
          </cell>
        </row>
        <row r="778">
          <cell r="B778" t="str">
            <v>00500112019</v>
          </cell>
          <cell r="C778" t="str">
            <v>РЕМКОМПЛЕКТ 9599621</v>
          </cell>
          <cell r="D778" t="str">
            <v>шт</v>
          </cell>
          <cell r="E778" t="str">
            <v>19.02.2013</v>
          </cell>
          <cell r="F778">
            <v>1</v>
          </cell>
          <cell r="G778">
            <v>330815</v>
          </cell>
          <cell r="H778">
            <v>330815</v>
          </cell>
          <cell r="I778" t="str">
            <v>суммы по справке ТМЗ, находящиеся на центральных складах по состоянию на 31.12.567</v>
          </cell>
          <cell r="J778" t="str">
            <v>от 2 до 3 лет</v>
          </cell>
          <cell r="K778" t="str">
            <v>от 100 000 до 400 000</v>
          </cell>
          <cell r="L778" t="str">
            <v>Запасные части для гидравлического экскаватора Liebherr R9350</v>
          </cell>
          <cell r="M778" t="str">
            <v>Сорокина</v>
          </cell>
          <cell r="N778" t="str">
            <v>ц.и.о (запрос)</v>
          </cell>
          <cell r="O778">
            <v>0</v>
          </cell>
          <cell r="P778" t="str">
            <v>ц.и.о</v>
          </cell>
          <cell r="Q778">
            <v>100</v>
          </cell>
          <cell r="R778">
            <v>0</v>
          </cell>
          <cell r="S778">
            <v>0</v>
          </cell>
          <cell r="T778">
            <v>0</v>
          </cell>
          <cell r="U778">
            <v>330815</v>
          </cell>
          <cell r="V778">
            <v>0</v>
          </cell>
          <cell r="W778" t="str">
            <v>нет данных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1085073.2</v>
          </cell>
          <cell r="AH778" t="str">
            <v xml:space="preserve"> = учетная цена * 3.28 (коэф роста по сроку хранения от 1 до 3)</v>
          </cell>
        </row>
        <row r="779">
          <cell r="B779" t="str">
            <v>00500111997</v>
          </cell>
          <cell r="C779" t="str">
            <v>РЕМКОМПЛЕКТ ГИДРОЦИЛИНДРА СТРЕЛЫ 10004014</v>
          </cell>
          <cell r="D779" t="str">
            <v>шт</v>
          </cell>
          <cell r="E779" t="str">
            <v>19.02.2013</v>
          </cell>
          <cell r="F779">
            <v>1</v>
          </cell>
          <cell r="G779">
            <v>1998291</v>
          </cell>
          <cell r="H779">
            <v>1998291</v>
          </cell>
          <cell r="I779" t="str">
            <v>суммы по справке ТМЗ, находящиеся на центральных складах по состоянию на 31.12.551</v>
          </cell>
          <cell r="J779" t="str">
            <v>от 2 до 3 лет</v>
          </cell>
          <cell r="K779" t="str">
            <v>свыше 1 000 000</v>
          </cell>
          <cell r="L779" t="str">
            <v>Запасные части для гидравлического экскаватора Liebherr R9350</v>
          </cell>
          <cell r="M779" t="str">
            <v>Сорокина</v>
          </cell>
          <cell r="N779" t="str">
            <v>ц.и.о (запрос)</v>
          </cell>
          <cell r="O779">
            <v>0</v>
          </cell>
          <cell r="P779" t="str">
            <v>ц.и.о</v>
          </cell>
          <cell r="Q779">
            <v>100</v>
          </cell>
          <cell r="R779">
            <v>0</v>
          </cell>
          <cell r="S779">
            <v>0</v>
          </cell>
          <cell r="T779">
            <v>0</v>
          </cell>
          <cell r="U779">
            <v>1998291</v>
          </cell>
          <cell r="V779">
            <v>0</v>
          </cell>
          <cell r="W779" t="str">
            <v>нет данных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6554394.4799999995</v>
          </cell>
          <cell r="AH779" t="str">
            <v xml:space="preserve"> = учетная цена * 3.28 (коэф роста по сроку хранения от 1 до 3)</v>
          </cell>
        </row>
        <row r="780">
          <cell r="B780" t="str">
            <v>00500111979</v>
          </cell>
          <cell r="C780" t="str">
            <v>РЕМКОМПЛЕКТ МАЛЫХ ДЕТАЛЕЙ 7014878</v>
          </cell>
          <cell r="D780" t="str">
            <v>шт</v>
          </cell>
          <cell r="E780" t="str">
            <v>09.07.2009</v>
          </cell>
          <cell r="F780">
            <v>1</v>
          </cell>
          <cell r="G780">
            <v>820.44000000000017</v>
          </cell>
          <cell r="H780">
            <v>820.44000000000017</v>
          </cell>
          <cell r="I780" t="str">
            <v>суммы по справке ТМЗ, находящиеся на центральных складах по состоянию на 31.12.543</v>
          </cell>
          <cell r="J780" t="str">
            <v>от 5 до 10 лет</v>
          </cell>
          <cell r="K780" t="str">
            <v>до 1000 тенге</v>
          </cell>
          <cell r="L780" t="str">
            <v>Запасные части для гидравлического экскаватора Liebherr R9350</v>
          </cell>
          <cell r="M780" t="str">
            <v>Сорокина</v>
          </cell>
          <cell r="N780" t="str">
            <v>ц.и.о (запрос)</v>
          </cell>
          <cell r="O780">
            <v>0</v>
          </cell>
          <cell r="P780" t="str">
            <v>ц.и.о</v>
          </cell>
          <cell r="Q780">
            <v>100</v>
          </cell>
          <cell r="R780">
            <v>0</v>
          </cell>
          <cell r="S780">
            <v>0</v>
          </cell>
          <cell r="T780">
            <v>0</v>
          </cell>
          <cell r="U780">
            <v>820.44000000000017</v>
          </cell>
          <cell r="V780">
            <v>0</v>
          </cell>
          <cell r="W780" t="str">
            <v>нет данных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2083.9176000000007</v>
          </cell>
          <cell r="AH780" t="str">
            <v xml:space="preserve"> = учетная цена * 2.54 (коэф роста по сроку хранения от 3 до 10 лет)</v>
          </cell>
        </row>
        <row r="781">
          <cell r="B781" t="str">
            <v>00500111907</v>
          </cell>
          <cell r="C781" t="str">
            <v>РЕМКОМПЛЕКТ РАСПРЕД КЛАПАНА 10039080</v>
          </cell>
          <cell r="D781" t="str">
            <v>шт</v>
          </cell>
          <cell r="E781" t="str">
            <v>09.07.2009</v>
          </cell>
          <cell r="F781">
            <v>1</v>
          </cell>
          <cell r="G781">
            <v>63155.3</v>
          </cell>
          <cell r="H781">
            <v>63155.3</v>
          </cell>
          <cell r="I781" t="str">
            <v>суммы по справке ТМЗ, находящиеся на центральных складах по состоянию на 31.12.531</v>
          </cell>
          <cell r="J781" t="str">
            <v>от 5 до 10 лет</v>
          </cell>
          <cell r="K781" t="str">
            <v>от 50 000 до 100 000</v>
          </cell>
          <cell r="L781" t="str">
            <v>Запасные части для гидравлического экскаватора Liebherr R9350</v>
          </cell>
          <cell r="M781" t="str">
            <v>Сорокина</v>
          </cell>
          <cell r="N781" t="str">
            <v>ц.и.о (запрос)</v>
          </cell>
          <cell r="O781">
            <v>0</v>
          </cell>
          <cell r="P781" t="str">
            <v>ц.и.о</v>
          </cell>
          <cell r="Q781">
            <v>100</v>
          </cell>
          <cell r="R781">
            <v>0</v>
          </cell>
          <cell r="S781">
            <v>0</v>
          </cell>
          <cell r="T781">
            <v>0</v>
          </cell>
          <cell r="U781">
            <v>63155.3</v>
          </cell>
          <cell r="V781">
            <v>0</v>
          </cell>
          <cell r="W781" t="str">
            <v>нет данных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160414.462</v>
          </cell>
          <cell r="AH781" t="str">
            <v xml:space="preserve"> = учетная цена * 2.54 (коэф роста по сроку хранения от 3 до 10 лет)</v>
          </cell>
        </row>
        <row r="782">
          <cell r="B782" t="str">
            <v>00500111992</v>
          </cell>
          <cell r="C782" t="str">
            <v>РЕМКОМПЛЕКТ УПЛОТН 10004036</v>
          </cell>
          <cell r="D782" t="str">
            <v>шт</v>
          </cell>
          <cell r="E782" t="str">
            <v>09.07.2009</v>
          </cell>
          <cell r="F782">
            <v>1</v>
          </cell>
          <cell r="G782">
            <v>1053561.5799999998</v>
          </cell>
          <cell r="H782">
            <v>1053561.5799999998</v>
          </cell>
          <cell r="I782" t="str">
            <v>суммы по справке ТМЗ, находящиеся на центральных складах по состоянию на 31.12.549</v>
          </cell>
          <cell r="J782" t="str">
            <v>от 5 до 10 лет</v>
          </cell>
          <cell r="K782" t="str">
            <v>свыше 1 000 000</v>
          </cell>
          <cell r="L782" t="str">
            <v>Запасные части для гидравлического экскаватора Liebherr R9350</v>
          </cell>
          <cell r="M782" t="str">
            <v>Сорокина</v>
          </cell>
          <cell r="N782" t="str">
            <v>ц.и.о (запрос)</v>
          </cell>
          <cell r="O782">
            <v>0</v>
          </cell>
          <cell r="P782" t="str">
            <v>ц.и.о</v>
          </cell>
          <cell r="Q782">
            <v>100</v>
          </cell>
          <cell r="R782">
            <v>0</v>
          </cell>
          <cell r="S782">
            <v>0</v>
          </cell>
          <cell r="T782">
            <v>0</v>
          </cell>
          <cell r="U782">
            <v>1053561.5799999998</v>
          </cell>
          <cell r="V782">
            <v>0</v>
          </cell>
          <cell r="W782" t="str">
            <v>нет данных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2676046.4131999998</v>
          </cell>
          <cell r="AH782" t="str">
            <v xml:space="preserve"> = учетная цена * 2.54 (коэф роста по сроку хранения от 3 до 10 лет)</v>
          </cell>
        </row>
        <row r="783">
          <cell r="B783" t="str">
            <v>00500112312</v>
          </cell>
          <cell r="C783" t="str">
            <v>РУКАВ 10001679</v>
          </cell>
          <cell r="D783" t="str">
            <v>шт</v>
          </cell>
          <cell r="E783" t="str">
            <v>05.08.2012</v>
          </cell>
          <cell r="F783">
            <v>1</v>
          </cell>
          <cell r="G783">
            <v>103844.54</v>
          </cell>
          <cell r="H783">
            <v>103844.54</v>
          </cell>
          <cell r="I783" t="str">
            <v>суммы по справке ТМЗ, находящиеся на центральных складах по состоянию на 31.12.614</v>
          </cell>
          <cell r="J783" t="str">
            <v>от 3 до 4 лет</v>
          </cell>
          <cell r="K783" t="str">
            <v>от 100 000 до 400 000</v>
          </cell>
          <cell r="L783" t="str">
            <v>Запасные части для гидравлического экскаватора Liebherr R9350</v>
          </cell>
          <cell r="M783" t="str">
            <v>Сорокина</v>
          </cell>
          <cell r="N783" t="str">
            <v>ц.и.о (запрос)</v>
          </cell>
          <cell r="O783">
            <v>0</v>
          </cell>
          <cell r="P783" t="str">
            <v>ц.и.о</v>
          </cell>
          <cell r="Q783">
            <v>100</v>
          </cell>
          <cell r="R783">
            <v>0</v>
          </cell>
          <cell r="S783">
            <v>0</v>
          </cell>
          <cell r="T783">
            <v>0</v>
          </cell>
          <cell r="U783">
            <v>103844.54</v>
          </cell>
          <cell r="V783">
            <v>0</v>
          </cell>
          <cell r="W783" t="str">
            <v>нет данных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263765.13159999996</v>
          </cell>
          <cell r="AH783" t="str">
            <v xml:space="preserve"> = учетная цена * 2.54 (коэф роста по сроку хранения от 3 до 10 лет)</v>
          </cell>
        </row>
        <row r="784">
          <cell r="B784" t="str">
            <v>00500112254</v>
          </cell>
          <cell r="C784" t="str">
            <v>РУКАВ 10005244</v>
          </cell>
          <cell r="D784" t="str">
            <v>шт</v>
          </cell>
          <cell r="E784" t="str">
            <v>19.05.2010</v>
          </cell>
          <cell r="F784">
            <v>2</v>
          </cell>
          <cell r="G784">
            <v>54222.9</v>
          </cell>
          <cell r="H784">
            <v>108445.8</v>
          </cell>
          <cell r="I784" t="str">
            <v>суммы по справке ТМЗ, находящиеся на центральных складах по состоянию на 31.12.603</v>
          </cell>
          <cell r="J784" t="str">
            <v>от 5 до 10 лет</v>
          </cell>
          <cell r="K784" t="str">
            <v>от 50 000 до 100 000</v>
          </cell>
          <cell r="L784" t="str">
            <v>Запасные части для гидравлического экскаватора Liebherr R9350</v>
          </cell>
          <cell r="M784" t="str">
            <v>Сорокина</v>
          </cell>
          <cell r="N784" t="str">
            <v>ц.и.о (запрос)</v>
          </cell>
          <cell r="O784">
            <v>0</v>
          </cell>
          <cell r="P784" t="str">
            <v>ц.и.о</v>
          </cell>
          <cell r="Q784">
            <v>100</v>
          </cell>
          <cell r="R784">
            <v>0</v>
          </cell>
          <cell r="S784">
            <v>0</v>
          </cell>
          <cell r="T784">
            <v>0</v>
          </cell>
          <cell r="U784">
            <v>108445.8</v>
          </cell>
          <cell r="V784">
            <v>0</v>
          </cell>
          <cell r="W784" t="str">
            <v>нет данных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137726.166</v>
          </cell>
          <cell r="AH784" t="str">
            <v xml:space="preserve"> = учетная цена * 2.54 (коэф роста по сроку хранения от 3 до 10 лет)</v>
          </cell>
        </row>
        <row r="785">
          <cell r="B785" t="str">
            <v>00500112196</v>
          </cell>
          <cell r="C785" t="str">
            <v>РУКАВ 10007745</v>
          </cell>
          <cell r="D785" t="str">
            <v>шт</v>
          </cell>
          <cell r="E785" t="str">
            <v>22.10.2012</v>
          </cell>
          <cell r="F785">
            <v>2</v>
          </cell>
          <cell r="G785">
            <v>395229</v>
          </cell>
          <cell r="H785">
            <v>790458</v>
          </cell>
          <cell r="I785" t="str">
            <v>суммы по справке ТМЗ, находящиеся на центральных складах по состоянию на 31.12.599</v>
          </cell>
          <cell r="J785" t="str">
            <v>от 3 до 4 лет</v>
          </cell>
          <cell r="K785" t="str">
            <v>от 100 000 до 400 000</v>
          </cell>
          <cell r="L785" t="str">
            <v>Запасные части для гидравлического экскаватора Liebherr R9350</v>
          </cell>
          <cell r="M785" t="str">
            <v>Сорокина</v>
          </cell>
          <cell r="N785" t="str">
            <v>ц.и.о (запрос)</v>
          </cell>
          <cell r="O785">
            <v>0</v>
          </cell>
          <cell r="P785" t="str">
            <v>ц.и.о</v>
          </cell>
          <cell r="Q785">
            <v>100</v>
          </cell>
          <cell r="R785">
            <v>0</v>
          </cell>
          <cell r="S785">
            <v>0</v>
          </cell>
          <cell r="T785">
            <v>0</v>
          </cell>
          <cell r="U785">
            <v>790458</v>
          </cell>
          <cell r="V785">
            <v>0</v>
          </cell>
          <cell r="W785" t="str">
            <v>нет данных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1003881.66</v>
          </cell>
          <cell r="AH785" t="str">
            <v xml:space="preserve"> = учетная цена * 2.54 (коэф роста по сроку хранения от 3 до 10 лет)</v>
          </cell>
        </row>
        <row r="786">
          <cell r="B786" t="str">
            <v>00500112196</v>
          </cell>
          <cell r="C786" t="str">
            <v>РУКАВ 10007745</v>
          </cell>
          <cell r="D786" t="str">
            <v>шт</v>
          </cell>
          <cell r="E786" t="str">
            <v>19.02.2013</v>
          </cell>
          <cell r="F786">
            <v>2</v>
          </cell>
          <cell r="G786">
            <v>341270</v>
          </cell>
          <cell r="H786">
            <v>682540</v>
          </cell>
          <cell r="I786" t="str">
            <v>суммы по справке ТМЗ, находящиеся на центральных складах по состоянию на 31.12.600</v>
          </cell>
          <cell r="J786" t="str">
            <v>от 2 до 3 лет</v>
          </cell>
          <cell r="K786" t="str">
            <v>от 100 000 до 400 000</v>
          </cell>
          <cell r="L786" t="str">
            <v>Запасные части для гидравлического экскаватора Liebherr R9350</v>
          </cell>
          <cell r="M786" t="str">
            <v>Сорокина</v>
          </cell>
          <cell r="N786" t="str">
            <v>ц.и.о (запрос)</v>
          </cell>
          <cell r="O786">
            <v>0</v>
          </cell>
          <cell r="P786" t="str">
            <v>ц.и.о</v>
          </cell>
          <cell r="Q786">
            <v>100</v>
          </cell>
          <cell r="R786">
            <v>0</v>
          </cell>
          <cell r="S786">
            <v>0</v>
          </cell>
          <cell r="T786">
            <v>0</v>
          </cell>
          <cell r="U786">
            <v>682540</v>
          </cell>
          <cell r="V786">
            <v>0</v>
          </cell>
          <cell r="W786" t="str">
            <v>нет данных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1119365.5999999999</v>
          </cell>
          <cell r="AH786" t="str">
            <v xml:space="preserve"> = учетная цена * 3.28 (коэф роста по сроку хранения от 1 до 3)</v>
          </cell>
        </row>
        <row r="787">
          <cell r="B787" t="str">
            <v>00500112314</v>
          </cell>
          <cell r="C787" t="str">
            <v>РУКАВ 10113204</v>
          </cell>
          <cell r="D787" t="str">
            <v>шт</v>
          </cell>
          <cell r="E787" t="str">
            <v>05.08.2012</v>
          </cell>
          <cell r="F787">
            <v>2</v>
          </cell>
          <cell r="G787">
            <v>178341.72</v>
          </cell>
          <cell r="H787">
            <v>356683.44</v>
          </cell>
          <cell r="I787" t="str">
            <v>суммы по справке ТМЗ, находящиеся на центральных складах по состоянию на 31.12.615</v>
          </cell>
          <cell r="J787" t="str">
            <v>от 3 до 4 лет</v>
          </cell>
          <cell r="K787" t="str">
            <v>от 100 000 до 400 000</v>
          </cell>
          <cell r="L787" t="str">
            <v>Запасные части для гидравлического экскаватора Liebherr R9350</v>
          </cell>
          <cell r="M787" t="str">
            <v>Сорокина</v>
          </cell>
          <cell r="N787" t="str">
            <v>ц.и.о (запрос)</v>
          </cell>
          <cell r="O787">
            <v>0</v>
          </cell>
          <cell r="P787" t="str">
            <v>ц.и.о</v>
          </cell>
          <cell r="Q787">
            <v>100</v>
          </cell>
          <cell r="R787">
            <v>0</v>
          </cell>
          <cell r="S787">
            <v>0</v>
          </cell>
          <cell r="T787">
            <v>0</v>
          </cell>
          <cell r="U787">
            <v>356683.44</v>
          </cell>
          <cell r="V787">
            <v>0</v>
          </cell>
          <cell r="W787" t="str">
            <v>нет данных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452987.96880000003</v>
          </cell>
          <cell r="AH787" t="str">
            <v xml:space="preserve"> = учетная цена * 2.54 (коэф роста по сроку хранения от 3 до 10 лет)</v>
          </cell>
        </row>
        <row r="788">
          <cell r="B788" t="str">
            <v>00500112315</v>
          </cell>
          <cell r="C788" t="str">
            <v>РУКАВ 10113205</v>
          </cell>
          <cell r="D788" t="str">
            <v>шт</v>
          </cell>
          <cell r="E788" t="str">
            <v>22.10.2012</v>
          </cell>
          <cell r="F788">
            <v>1</v>
          </cell>
          <cell r="G788">
            <v>206247</v>
          </cell>
          <cell r="H788">
            <v>206247</v>
          </cell>
          <cell r="I788" t="str">
            <v>суммы по справке ТМЗ, находящиеся на центральных складах по состоянию на 31.12.616</v>
          </cell>
          <cell r="J788" t="str">
            <v>от 3 до 4 лет</v>
          </cell>
          <cell r="K788" t="str">
            <v>от 100 000 до 400 000</v>
          </cell>
          <cell r="L788" t="str">
            <v>Запасные части для гидравлического экскаватора Liebherr R9350</v>
          </cell>
          <cell r="M788" t="str">
            <v>Сорокина</v>
          </cell>
          <cell r="N788" t="str">
            <v>ц.и.о (запрос)</v>
          </cell>
          <cell r="O788">
            <v>0</v>
          </cell>
          <cell r="P788" t="str">
            <v>ц.и.о</v>
          </cell>
          <cell r="Q788">
            <v>100</v>
          </cell>
          <cell r="R788">
            <v>0</v>
          </cell>
          <cell r="S788">
            <v>0</v>
          </cell>
          <cell r="T788">
            <v>0</v>
          </cell>
          <cell r="U788">
            <v>206247</v>
          </cell>
          <cell r="V788">
            <v>0</v>
          </cell>
          <cell r="W788" t="str">
            <v>нет данных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523867.38</v>
          </cell>
          <cell r="AH788" t="str">
            <v xml:space="preserve"> = учетная цена * 2.54 (коэф роста по сроку хранения от 3 до 10 лет)</v>
          </cell>
        </row>
        <row r="789">
          <cell r="B789" t="str">
            <v>00500112082</v>
          </cell>
          <cell r="C789" t="str">
            <v>РУКАВ 10113210</v>
          </cell>
          <cell r="D789" t="str">
            <v>шт</v>
          </cell>
          <cell r="E789" t="str">
            <v>22.10.2012</v>
          </cell>
          <cell r="F789">
            <v>1</v>
          </cell>
          <cell r="G789">
            <v>231195</v>
          </cell>
          <cell r="H789">
            <v>231195</v>
          </cell>
          <cell r="I789" t="str">
            <v>суммы по справке ТМЗ, находящиеся на центральных складах по состоянию на 31.12.574</v>
          </cell>
          <cell r="J789" t="str">
            <v>от 3 до 4 лет</v>
          </cell>
          <cell r="K789" t="str">
            <v>от 100 000 до 400 000</v>
          </cell>
          <cell r="L789" t="str">
            <v>Запасные части для гидравлического экскаватора Liebherr R9350</v>
          </cell>
          <cell r="M789" t="str">
            <v>Сорокина</v>
          </cell>
          <cell r="N789" t="str">
            <v>ц.и.о (запрос)</v>
          </cell>
          <cell r="O789">
            <v>0</v>
          </cell>
          <cell r="P789" t="str">
            <v>ц.и.о</v>
          </cell>
          <cell r="Q789">
            <v>100</v>
          </cell>
          <cell r="R789">
            <v>0</v>
          </cell>
          <cell r="S789">
            <v>0</v>
          </cell>
          <cell r="T789">
            <v>0</v>
          </cell>
          <cell r="U789">
            <v>231195</v>
          </cell>
          <cell r="V789">
            <v>0</v>
          </cell>
          <cell r="W789" t="str">
            <v>нет данных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587235.30000000005</v>
          </cell>
          <cell r="AH789" t="str">
            <v xml:space="preserve"> = учетная цена * 2.54 (коэф роста по сроку хранения от 3 до 10 лет)</v>
          </cell>
        </row>
        <row r="790">
          <cell r="B790" t="str">
            <v>00500112316</v>
          </cell>
          <cell r="C790" t="str">
            <v>РУКАВ 10113212</v>
          </cell>
          <cell r="D790" t="str">
            <v>шт</v>
          </cell>
          <cell r="E790" t="str">
            <v>05.08.2012</v>
          </cell>
          <cell r="F790">
            <v>1</v>
          </cell>
          <cell r="G790">
            <v>250863.58</v>
          </cell>
          <cell r="H790">
            <v>250863.58</v>
          </cell>
          <cell r="I790" t="str">
            <v>суммы по справке ТМЗ, находящиеся на центральных складах по состоянию на 31.12.617</v>
          </cell>
          <cell r="J790" t="str">
            <v>от 3 до 4 лет</v>
          </cell>
          <cell r="K790" t="str">
            <v>от 100 000 до 400 000</v>
          </cell>
          <cell r="L790" t="str">
            <v>Запасные части для гидравлического экскаватора Liebherr R9350</v>
          </cell>
          <cell r="M790" t="str">
            <v>Сорокина</v>
          </cell>
          <cell r="N790" t="str">
            <v>ц.и.о (запрос)</v>
          </cell>
          <cell r="O790">
            <v>0</v>
          </cell>
          <cell r="P790" t="str">
            <v>ц.и.о</v>
          </cell>
          <cell r="Q790">
            <v>100</v>
          </cell>
          <cell r="R790">
            <v>0</v>
          </cell>
          <cell r="S790">
            <v>0</v>
          </cell>
          <cell r="T790">
            <v>0</v>
          </cell>
          <cell r="U790">
            <v>250863.58</v>
          </cell>
          <cell r="V790">
            <v>0</v>
          </cell>
          <cell r="W790" t="str">
            <v>нет данных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637193.49320000003</v>
          </cell>
          <cell r="AH790" t="str">
            <v xml:space="preserve"> = учетная цена * 2.54 (коэф роста по сроку хранения от 3 до 10 лет)</v>
          </cell>
        </row>
        <row r="791">
          <cell r="B791" t="str">
            <v>00500112317</v>
          </cell>
          <cell r="C791" t="str">
            <v>РУКАВ 10113213</v>
          </cell>
          <cell r="D791" t="str">
            <v>шт</v>
          </cell>
          <cell r="E791" t="str">
            <v>05.08.2012</v>
          </cell>
          <cell r="F791">
            <v>1</v>
          </cell>
          <cell r="G791">
            <v>282468.45</v>
          </cell>
          <cell r="H791">
            <v>282468.45</v>
          </cell>
          <cell r="I791" t="str">
            <v>суммы по справке ТМЗ, находящиеся на центральных складах по состоянию на 31.12.618</v>
          </cell>
          <cell r="J791" t="str">
            <v>от 3 до 4 лет</v>
          </cell>
          <cell r="K791" t="str">
            <v>от 100 000 до 400 000</v>
          </cell>
          <cell r="L791" t="str">
            <v>Запасные части для гидравлического экскаватора Liebherr R9350</v>
          </cell>
          <cell r="M791" t="str">
            <v>Сорокина</v>
          </cell>
          <cell r="N791" t="str">
            <v>ц.и.о (запрос)</v>
          </cell>
          <cell r="O791">
            <v>0</v>
          </cell>
          <cell r="P791" t="str">
            <v>ц.и.о</v>
          </cell>
          <cell r="Q791">
            <v>100</v>
          </cell>
          <cell r="R791">
            <v>0</v>
          </cell>
          <cell r="S791">
            <v>0</v>
          </cell>
          <cell r="T791">
            <v>0</v>
          </cell>
          <cell r="U791">
            <v>282468.45</v>
          </cell>
          <cell r="V791">
            <v>0</v>
          </cell>
          <cell r="W791" t="str">
            <v>нет данных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717469.86300000001</v>
          </cell>
          <cell r="AH791" t="str">
            <v xml:space="preserve"> = учетная цена * 2.54 (коэф роста по сроку хранения от 3 до 10 лет)</v>
          </cell>
        </row>
        <row r="792">
          <cell r="B792" t="str">
            <v>00500112318</v>
          </cell>
          <cell r="C792" t="str">
            <v>РУКАВ 10113215</v>
          </cell>
          <cell r="D792" t="str">
            <v>шт</v>
          </cell>
          <cell r="E792" t="str">
            <v>04.10.2013</v>
          </cell>
          <cell r="F792">
            <v>1</v>
          </cell>
          <cell r="G792">
            <v>315422</v>
          </cell>
          <cell r="H792">
            <v>315422</v>
          </cell>
          <cell r="I792" t="str">
            <v>суммы по справке ТМЗ, находящиеся на центральных складах по состоянию на 31.12.619</v>
          </cell>
          <cell r="J792" t="str">
            <v>от 2 до 3 лет</v>
          </cell>
          <cell r="K792" t="str">
            <v>от 100 000 до 400 000</v>
          </cell>
          <cell r="L792" t="str">
            <v>Запасные части для гидравлического экскаватора Liebherr R9350</v>
          </cell>
          <cell r="M792" t="str">
            <v>Сорокина</v>
          </cell>
          <cell r="N792" t="str">
            <v>ц.и.о (запрос)</v>
          </cell>
          <cell r="O792">
            <v>0</v>
          </cell>
          <cell r="P792" t="str">
            <v>ц.и.о</v>
          </cell>
          <cell r="Q792">
            <v>100</v>
          </cell>
          <cell r="R792">
            <v>0</v>
          </cell>
          <cell r="S792">
            <v>0</v>
          </cell>
          <cell r="T792">
            <v>0</v>
          </cell>
          <cell r="U792">
            <v>315422</v>
          </cell>
          <cell r="V792">
            <v>0</v>
          </cell>
          <cell r="W792" t="str">
            <v>нет данных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1034584.1599999999</v>
          </cell>
          <cell r="AH792" t="str">
            <v xml:space="preserve"> = учетная цена * 3.28 (коэф роста по сроку хранения от 1 до 3)</v>
          </cell>
        </row>
        <row r="793">
          <cell r="B793" t="str">
            <v>00500112319</v>
          </cell>
          <cell r="C793" t="str">
            <v>РУКАВ 10113216</v>
          </cell>
          <cell r="D793" t="str">
            <v>шт</v>
          </cell>
          <cell r="E793" t="str">
            <v>05.08.2012</v>
          </cell>
          <cell r="F793">
            <v>1</v>
          </cell>
          <cell r="G793">
            <v>411427.57</v>
          </cell>
          <cell r="H793">
            <v>411427.57</v>
          </cell>
          <cell r="I793" t="str">
            <v>суммы по справке ТМЗ, находящиеся на центральных складах по состоянию на 31.12.620</v>
          </cell>
          <cell r="J793" t="str">
            <v>от 3 до 4 лет</v>
          </cell>
          <cell r="K793" t="str">
            <v>свыше 400 000</v>
          </cell>
          <cell r="L793" t="str">
            <v>Запасные части для гидравлического экскаватора Liebherr R9350</v>
          </cell>
          <cell r="M793" t="str">
            <v>Сорокина</v>
          </cell>
          <cell r="N793" t="str">
            <v>ц.и.о (запрос)</v>
          </cell>
          <cell r="O793">
            <v>0</v>
          </cell>
          <cell r="P793" t="str">
            <v>ц.и.о</v>
          </cell>
          <cell r="Q793">
            <v>100</v>
          </cell>
          <cell r="R793">
            <v>0</v>
          </cell>
          <cell r="S793">
            <v>0</v>
          </cell>
          <cell r="T793">
            <v>0</v>
          </cell>
          <cell r="U793">
            <v>411427.57</v>
          </cell>
          <cell r="V793">
            <v>0</v>
          </cell>
          <cell r="W793" t="str">
            <v>нет данных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1045026.0278</v>
          </cell>
          <cell r="AH793" t="str">
            <v xml:space="preserve"> = учетная цена * 2.54 (коэф роста по сроку хранения от 3 до 10 лет)</v>
          </cell>
        </row>
        <row r="794">
          <cell r="B794" t="str">
            <v>00500112320</v>
          </cell>
          <cell r="C794" t="str">
            <v>РУКАВ 10113218</v>
          </cell>
          <cell r="D794" t="str">
            <v>шт</v>
          </cell>
          <cell r="E794" t="str">
            <v>05.08.2012</v>
          </cell>
          <cell r="F794">
            <v>1</v>
          </cell>
          <cell r="G794">
            <v>419328.78</v>
          </cell>
          <cell r="H794">
            <v>419328.78</v>
          </cell>
          <cell r="I794" t="str">
            <v>суммы по справке ТМЗ, находящиеся на центральных складах по состоянию на 31.12.621</v>
          </cell>
          <cell r="J794" t="str">
            <v>от 3 до 4 лет</v>
          </cell>
          <cell r="K794" t="str">
            <v>свыше 400 000</v>
          </cell>
          <cell r="L794" t="str">
            <v>Запасные части для гидравлического экскаватора Liebherr R9350</v>
          </cell>
          <cell r="M794" t="str">
            <v>Сорокина</v>
          </cell>
          <cell r="N794" t="str">
            <v>ц.и.о (запрос)</v>
          </cell>
          <cell r="O794">
            <v>0</v>
          </cell>
          <cell r="P794" t="str">
            <v>ц.и.о</v>
          </cell>
          <cell r="Q794">
            <v>100</v>
          </cell>
          <cell r="R794">
            <v>0</v>
          </cell>
          <cell r="S794">
            <v>0</v>
          </cell>
          <cell r="T794">
            <v>0</v>
          </cell>
          <cell r="U794">
            <v>419328.78</v>
          </cell>
          <cell r="V794">
            <v>0</v>
          </cell>
          <cell r="W794" t="str">
            <v>нет данных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1065095.1012000002</v>
          </cell>
          <cell r="AH794" t="str">
            <v xml:space="preserve"> = учетная цена * 2.54 (коэф роста по сроку хранения от 3 до 10 лет)</v>
          </cell>
        </row>
        <row r="795">
          <cell r="B795" t="str">
            <v>00500112231</v>
          </cell>
          <cell r="C795" t="str">
            <v>РУКАВ 10333107</v>
          </cell>
          <cell r="D795" t="str">
            <v>шт</v>
          </cell>
          <cell r="E795" t="str">
            <v>22.10.2012</v>
          </cell>
          <cell r="F795">
            <v>1</v>
          </cell>
          <cell r="G795">
            <v>309000</v>
          </cell>
          <cell r="H795">
            <v>309000</v>
          </cell>
          <cell r="I795" t="str">
            <v>суммы по справке ТМЗ, находящиеся на центральных складах по состоянию на 31.12.602</v>
          </cell>
          <cell r="J795" t="str">
            <v>от 3 до 4 лет</v>
          </cell>
          <cell r="K795" t="str">
            <v>от 100 000 до 400 000</v>
          </cell>
          <cell r="L795" t="str">
            <v>Запасные части для гидравлического экскаватора Liebherr R9350</v>
          </cell>
          <cell r="M795" t="str">
            <v>Сорокина</v>
          </cell>
          <cell r="N795" t="str">
            <v>ц.и.о (запрос)</v>
          </cell>
          <cell r="O795">
            <v>0</v>
          </cell>
          <cell r="P795" t="str">
            <v>ц.и.о</v>
          </cell>
          <cell r="Q795">
            <v>100</v>
          </cell>
          <cell r="R795">
            <v>0</v>
          </cell>
          <cell r="S795">
            <v>0</v>
          </cell>
          <cell r="T795">
            <v>0</v>
          </cell>
          <cell r="U795">
            <v>309000</v>
          </cell>
          <cell r="V795">
            <v>0</v>
          </cell>
          <cell r="W795" t="str">
            <v>нет данных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784860</v>
          </cell>
          <cell r="AH795" t="str">
            <v xml:space="preserve"> = учетная цена * 2.54 (коэф роста по сроку хранения от 3 до 10 лет)</v>
          </cell>
        </row>
        <row r="796">
          <cell r="B796" t="str">
            <v>00500112412</v>
          </cell>
          <cell r="C796" t="str">
            <v>РУКАВ 5618747</v>
          </cell>
          <cell r="D796" t="str">
            <v>шт</v>
          </cell>
          <cell r="E796" t="str">
            <v>28.01.2011</v>
          </cell>
          <cell r="F796">
            <v>1</v>
          </cell>
          <cell r="G796">
            <v>11500</v>
          </cell>
          <cell r="H796">
            <v>11500</v>
          </cell>
          <cell r="I796" t="str">
            <v>суммы по справке ТМЗ, находящиеся на центральных складах по состоянию на 31.12.626</v>
          </cell>
          <cell r="J796" t="str">
            <v>от 4 до 5 лет</v>
          </cell>
          <cell r="K796" t="str">
            <v>от 10 000 до 50 000</v>
          </cell>
          <cell r="L796" t="str">
            <v>Запасные части для гидравлического экскаватора Liebherr R9350</v>
          </cell>
          <cell r="M796" t="str">
            <v>Сорокина</v>
          </cell>
          <cell r="N796" t="str">
            <v>ц.и.о (запрос)</v>
          </cell>
          <cell r="O796">
            <v>0</v>
          </cell>
          <cell r="P796" t="str">
            <v>ц.и.о</v>
          </cell>
          <cell r="Q796">
            <v>100</v>
          </cell>
          <cell r="R796">
            <v>0</v>
          </cell>
          <cell r="S796">
            <v>0</v>
          </cell>
          <cell r="T796">
            <v>0</v>
          </cell>
          <cell r="U796">
            <v>11500</v>
          </cell>
          <cell r="V796">
            <v>0</v>
          </cell>
          <cell r="W796" t="str">
            <v>нет данных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29210</v>
          </cell>
          <cell r="AH796" t="str">
            <v xml:space="preserve"> = учетная цена * 2.54 (коэф роста по сроку хранения от 3 до 10 лет)</v>
          </cell>
        </row>
        <row r="797">
          <cell r="B797" t="str">
            <v>00500112224</v>
          </cell>
          <cell r="C797" t="str">
            <v>РУКАВ 7005269</v>
          </cell>
          <cell r="D797" t="str">
            <v>шт</v>
          </cell>
          <cell r="E797" t="str">
            <v>22.10.2012</v>
          </cell>
          <cell r="F797">
            <v>1</v>
          </cell>
          <cell r="G797">
            <v>12351</v>
          </cell>
          <cell r="H797">
            <v>12351</v>
          </cell>
          <cell r="I797" t="str">
            <v>суммы по справке ТМЗ, находящиеся на центральных складах по состоянию на 31.12.601</v>
          </cell>
          <cell r="J797" t="str">
            <v>от 3 до 4 лет</v>
          </cell>
          <cell r="K797" t="str">
            <v>от 10 000 до 50 000</v>
          </cell>
          <cell r="L797" t="str">
            <v>Запасные части для гидравлического экскаватора Liebherr R9350</v>
          </cell>
          <cell r="M797" t="str">
            <v>Сорокина</v>
          </cell>
          <cell r="N797" t="str">
            <v>ц.и.о (запрос)</v>
          </cell>
          <cell r="O797">
            <v>0</v>
          </cell>
          <cell r="P797" t="str">
            <v>ц.и.о</v>
          </cell>
          <cell r="Q797">
            <v>100</v>
          </cell>
          <cell r="R797">
            <v>0</v>
          </cell>
          <cell r="S797">
            <v>0</v>
          </cell>
          <cell r="T797">
            <v>0</v>
          </cell>
          <cell r="U797">
            <v>12351</v>
          </cell>
          <cell r="V797">
            <v>0</v>
          </cell>
          <cell r="W797" t="str">
            <v>нет данных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31371.54</v>
          </cell>
          <cell r="AH797" t="str">
            <v xml:space="preserve"> = учетная цена * 2.54 (коэф роста по сроку хранения от 3 до 10 лет)</v>
          </cell>
        </row>
        <row r="798">
          <cell r="B798" t="str">
            <v>00500112094</v>
          </cell>
          <cell r="C798" t="str">
            <v>РУКАВ ГИДРОЦИЛИНДРА РУКОЯТИ 10113211</v>
          </cell>
          <cell r="D798" t="str">
            <v>шт</v>
          </cell>
          <cell r="E798" t="str">
            <v>22.10.2012</v>
          </cell>
          <cell r="F798">
            <v>1</v>
          </cell>
          <cell r="G798">
            <v>202295</v>
          </cell>
          <cell r="H798">
            <v>202295</v>
          </cell>
          <cell r="I798" t="str">
            <v>суммы по справке ТМЗ, находящиеся на центральных складах по состоянию на 31.12.578</v>
          </cell>
          <cell r="J798" t="str">
            <v>от 3 до 4 лет</v>
          </cell>
          <cell r="K798" t="str">
            <v>от 100 000 до 400 000</v>
          </cell>
          <cell r="L798" t="str">
            <v>Запасные части для гидравлического экскаватора Liebherr R9350</v>
          </cell>
          <cell r="M798" t="str">
            <v>Сорокина</v>
          </cell>
          <cell r="N798" t="str">
            <v>ц.и.о (запрос)</v>
          </cell>
          <cell r="O798">
            <v>0</v>
          </cell>
          <cell r="P798" t="str">
            <v>ц.и.о</v>
          </cell>
          <cell r="Q798">
            <v>100</v>
          </cell>
          <cell r="R798">
            <v>0</v>
          </cell>
          <cell r="S798">
            <v>0</v>
          </cell>
          <cell r="T798">
            <v>0</v>
          </cell>
          <cell r="U798">
            <v>202295</v>
          </cell>
          <cell r="V798">
            <v>0</v>
          </cell>
          <cell r="W798" t="str">
            <v>нет данных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513829.3</v>
          </cell>
          <cell r="AH798" t="str">
            <v xml:space="preserve"> = учетная цена * 2.54 (коэф роста по сроку хранения от 3 до 10 лет)</v>
          </cell>
        </row>
        <row r="799">
          <cell r="B799" t="str">
            <v>00500112094</v>
          </cell>
          <cell r="C799" t="str">
            <v>РУКАВ ГИДРОЦИЛИНДРА РУКОЯТИ 10113211</v>
          </cell>
          <cell r="D799" t="str">
            <v>шт</v>
          </cell>
          <cell r="E799" t="str">
            <v>19.02.2013</v>
          </cell>
          <cell r="F799">
            <v>2</v>
          </cell>
          <cell r="G799">
            <v>219560</v>
          </cell>
          <cell r="H799">
            <v>439120</v>
          </cell>
          <cell r="I799" t="str">
            <v>суммы по справке ТМЗ, находящиеся на центральных складах по состоянию на 31.12.579</v>
          </cell>
          <cell r="J799" t="str">
            <v>от 2 до 3 лет</v>
          </cell>
          <cell r="K799" t="str">
            <v>от 100 000 до 400 000</v>
          </cell>
          <cell r="L799" t="str">
            <v>Запасные части для гидравлического экскаватора Liebherr R9350</v>
          </cell>
          <cell r="M799" t="str">
            <v>Сорокина</v>
          </cell>
          <cell r="N799" t="str">
            <v>ц.и.о (запрос)</v>
          </cell>
          <cell r="O799">
            <v>0</v>
          </cell>
          <cell r="P799" t="str">
            <v>ц.и.о</v>
          </cell>
          <cell r="Q799">
            <v>100</v>
          </cell>
          <cell r="R799">
            <v>0</v>
          </cell>
          <cell r="S799">
            <v>0</v>
          </cell>
          <cell r="T799">
            <v>0</v>
          </cell>
          <cell r="U799">
            <v>439120</v>
          </cell>
          <cell r="V799">
            <v>0</v>
          </cell>
          <cell r="W799" t="str">
            <v>нет данных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720156.79999999993</v>
          </cell>
          <cell r="AH799" t="str">
            <v xml:space="preserve"> = учетная цена * 3.28 (коэф роста по сроку хранения от 1 до 3)</v>
          </cell>
        </row>
        <row r="800">
          <cell r="B800" t="str">
            <v>00500112095</v>
          </cell>
          <cell r="C800" t="str">
            <v>РУКАВ ГИДРОЦИЛИНДРА РУКОЯТИ 10113217</v>
          </cell>
          <cell r="D800" t="str">
            <v>шт</v>
          </cell>
          <cell r="E800" t="str">
            <v>19.02.2013</v>
          </cell>
          <cell r="F800">
            <v>2</v>
          </cell>
          <cell r="G800">
            <v>350653</v>
          </cell>
          <cell r="H800">
            <v>701306</v>
          </cell>
          <cell r="I800" t="str">
            <v>суммы по справке ТМЗ, находящиеся на центральных складах по состоянию на 31.12.580</v>
          </cell>
          <cell r="J800" t="str">
            <v>от 2 до 3 лет</v>
          </cell>
          <cell r="K800" t="str">
            <v>от 100 000 до 400 000</v>
          </cell>
          <cell r="L800" t="str">
            <v>Запасные части для гидравлического экскаватора Liebherr R9350</v>
          </cell>
          <cell r="M800" t="str">
            <v>Сорокина</v>
          </cell>
          <cell r="N800" t="str">
            <v>ц.и.о (запрос)</v>
          </cell>
          <cell r="O800">
            <v>0</v>
          </cell>
          <cell r="P800" t="str">
            <v>ц.и.о</v>
          </cell>
          <cell r="Q800">
            <v>100</v>
          </cell>
          <cell r="R800">
            <v>0</v>
          </cell>
          <cell r="S800">
            <v>0</v>
          </cell>
          <cell r="T800">
            <v>0</v>
          </cell>
          <cell r="U800">
            <v>701306</v>
          </cell>
          <cell r="V800">
            <v>0</v>
          </cell>
          <cell r="W800" t="str">
            <v>нет данных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1150141.8399999999</v>
          </cell>
          <cell r="AH800" t="str">
            <v xml:space="preserve"> = учетная цена * 3.28 (коэф роста по сроку хранения от 1 до 3)</v>
          </cell>
        </row>
        <row r="801">
          <cell r="B801" t="str">
            <v>00500112408</v>
          </cell>
          <cell r="C801" t="str">
            <v>СЕРВИС-ПАКЕТ 1000Н 9876420</v>
          </cell>
          <cell r="D801" t="str">
            <v>шт</v>
          </cell>
          <cell r="E801">
            <v>41724</v>
          </cell>
          <cell r="F801">
            <v>4</v>
          </cell>
          <cell r="G801">
            <v>675000</v>
          </cell>
          <cell r="H801">
            <v>2700000</v>
          </cell>
          <cell r="I801" t="str">
            <v>суммы по справке ТМЗ, находящиеся на центральных складах по состоянию на 31.12.623</v>
          </cell>
          <cell r="J801" t="str">
            <v>от 1 года до 2 лет</v>
          </cell>
          <cell r="K801" t="str">
            <v>свыше 400 000</v>
          </cell>
          <cell r="L801" t="str">
            <v>Запасные части для гидравлического экскаватора Liebherr R9350</v>
          </cell>
          <cell r="M801" t="str">
            <v>Сорокина</v>
          </cell>
          <cell r="N801" t="str">
            <v>ц.и.о (запрос)</v>
          </cell>
          <cell r="O801">
            <v>0</v>
          </cell>
          <cell r="P801" t="str">
            <v>ц.и.о</v>
          </cell>
          <cell r="Q801">
            <v>100</v>
          </cell>
          <cell r="R801">
            <v>0</v>
          </cell>
          <cell r="S801">
            <v>0</v>
          </cell>
          <cell r="T801">
            <v>0</v>
          </cell>
          <cell r="U801">
            <v>2700000</v>
          </cell>
          <cell r="V801">
            <v>0</v>
          </cell>
          <cell r="W801" t="str">
            <v>нет данных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2214000</v>
          </cell>
          <cell r="AH801" t="str">
            <v xml:space="preserve"> = учетная цена * 3.28 (коэф роста по сроку хранения от 1 до 3)</v>
          </cell>
        </row>
        <row r="802">
          <cell r="B802" t="str">
            <v>00500112409</v>
          </cell>
          <cell r="C802" t="str">
            <v>СЕРВИС-ПАКЕТ 2000Н 9876421</v>
          </cell>
          <cell r="D802" t="str">
            <v>шт</v>
          </cell>
          <cell r="E802" t="str">
            <v>04.04.2013</v>
          </cell>
          <cell r="F802">
            <v>3</v>
          </cell>
          <cell r="G802">
            <v>953000</v>
          </cell>
          <cell r="H802">
            <v>2859000</v>
          </cell>
          <cell r="I802" t="str">
            <v>суммы по справке ТМЗ, находящиеся на центральных складах по состоянию на 31.12.624</v>
          </cell>
          <cell r="J802" t="str">
            <v>от 2 до 3 лет</v>
          </cell>
          <cell r="K802" t="str">
            <v>свыше 400 000</v>
          </cell>
          <cell r="L802" t="str">
            <v>Запасные части для гидравлического экскаватора Liebherr R9350</v>
          </cell>
          <cell r="M802" t="str">
            <v>Сорокина</v>
          </cell>
          <cell r="N802" t="str">
            <v>ц.и.о (запрос)</v>
          </cell>
          <cell r="O802">
            <v>0</v>
          </cell>
          <cell r="P802" t="str">
            <v>ц.и.о</v>
          </cell>
          <cell r="Q802">
            <v>100</v>
          </cell>
          <cell r="R802">
            <v>0</v>
          </cell>
          <cell r="S802">
            <v>0</v>
          </cell>
          <cell r="T802">
            <v>0</v>
          </cell>
          <cell r="U802">
            <v>2859000</v>
          </cell>
          <cell r="V802">
            <v>0</v>
          </cell>
          <cell r="W802" t="str">
            <v>нет данных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3125840</v>
          </cell>
          <cell r="AH802" t="str">
            <v xml:space="preserve"> = учетная цена * 3.28 (коэф роста по сроку хранения от 1 до 3)</v>
          </cell>
        </row>
        <row r="803">
          <cell r="B803" t="str">
            <v>00500112409</v>
          </cell>
          <cell r="C803" t="str">
            <v>СЕРВИС-ПАКЕТ 2000Н 9876421</v>
          </cell>
          <cell r="D803" t="str">
            <v>шт</v>
          </cell>
          <cell r="E803" t="str">
            <v>26.03.2014</v>
          </cell>
          <cell r="F803">
            <v>2</v>
          </cell>
          <cell r="G803">
            <v>857000</v>
          </cell>
          <cell r="H803">
            <v>1714000</v>
          </cell>
          <cell r="I803" t="str">
            <v>суммы по справке ТМЗ, находящиеся на центральных складах по состоянию на 31.12.625</v>
          </cell>
          <cell r="J803" t="str">
            <v>от 1 года до 2 лет</v>
          </cell>
          <cell r="K803" t="str">
            <v>свыше 400 000</v>
          </cell>
          <cell r="L803" t="str">
            <v>Запасные части для гидравлического экскаватора Liebherr R9350</v>
          </cell>
          <cell r="M803" t="str">
            <v>Сорокина</v>
          </cell>
          <cell r="N803" t="str">
            <v>ц.и.о (запрос)</v>
          </cell>
          <cell r="O803">
            <v>0</v>
          </cell>
          <cell r="P803" t="str">
            <v>ц.и.о</v>
          </cell>
          <cell r="Q803">
            <v>100</v>
          </cell>
          <cell r="R803">
            <v>0</v>
          </cell>
          <cell r="S803">
            <v>0</v>
          </cell>
          <cell r="T803">
            <v>0</v>
          </cell>
          <cell r="U803">
            <v>1714000</v>
          </cell>
          <cell r="V803">
            <v>0</v>
          </cell>
          <cell r="W803" t="str">
            <v>нет данных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2810960</v>
          </cell>
          <cell r="AH803" t="str">
            <v xml:space="preserve"> = учетная цена * 3.28 (коэф роста по сроку хранения от 1 до 3)</v>
          </cell>
        </row>
        <row r="804">
          <cell r="B804" t="str">
            <v>00500111970</v>
          </cell>
          <cell r="C804" t="str">
            <v>ТЕЛО НАКАЛА 10013719</v>
          </cell>
          <cell r="D804" t="str">
            <v>шт</v>
          </cell>
          <cell r="E804" t="str">
            <v>06.05.2013</v>
          </cell>
          <cell r="F804">
            <v>10</v>
          </cell>
          <cell r="G804">
            <v>217741</v>
          </cell>
          <cell r="H804">
            <v>2177410</v>
          </cell>
          <cell r="I804" t="str">
            <v>суммы по справке ТМЗ, находящиеся на центральных складах по состоянию на 31.12.540</v>
          </cell>
          <cell r="J804" t="str">
            <v>от 2 до 3 лет</v>
          </cell>
          <cell r="K804" t="str">
            <v>от 100 000 до 400 000</v>
          </cell>
          <cell r="L804" t="str">
            <v>Запасные части для гидравлического экскаватора Liebherr R9350</v>
          </cell>
          <cell r="M804" t="str">
            <v>Сорокина</v>
          </cell>
          <cell r="N804" t="str">
            <v>ц.и.о (запрос)</v>
          </cell>
          <cell r="O804">
            <v>0</v>
          </cell>
          <cell r="P804" t="str">
            <v>ц.и.о</v>
          </cell>
          <cell r="Q804">
            <v>100</v>
          </cell>
          <cell r="R804">
            <v>0</v>
          </cell>
          <cell r="S804">
            <v>0</v>
          </cell>
          <cell r="T804">
            <v>0</v>
          </cell>
          <cell r="U804">
            <v>2177410</v>
          </cell>
          <cell r="V804">
            <v>0</v>
          </cell>
          <cell r="W804" t="str">
            <v>нет данных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714190.48</v>
          </cell>
          <cell r="AH804" t="str">
            <v xml:space="preserve"> = учетная цена * 3.28 (коэф роста по сроку хранения от 1 до 3)</v>
          </cell>
        </row>
        <row r="805">
          <cell r="B805" t="str">
            <v>00500112339</v>
          </cell>
          <cell r="C805" t="str">
            <v>ТЕРМОВЫКЛЮЧАТЕЛЬ 10029989</v>
          </cell>
          <cell r="D805" t="str">
            <v>шт</v>
          </cell>
          <cell r="E805" t="str">
            <v>06.05.2013</v>
          </cell>
          <cell r="F805">
            <v>1</v>
          </cell>
          <cell r="G805">
            <v>84298</v>
          </cell>
          <cell r="H805">
            <v>84298</v>
          </cell>
          <cell r="I805" t="str">
            <v>суммы по справке ТМЗ, находящиеся на центральных складах по состоянию на 31.12.622</v>
          </cell>
          <cell r="J805" t="str">
            <v>от 2 до 3 лет</v>
          </cell>
          <cell r="K805" t="str">
            <v>от 50 000 до 100 000</v>
          </cell>
          <cell r="L805" t="str">
            <v>Запасные части для гидравлического экскаватора Liebherr R9350</v>
          </cell>
          <cell r="M805" t="str">
            <v>Сорокина</v>
          </cell>
          <cell r="N805" t="str">
            <v>ц.и.о (запрос)</v>
          </cell>
          <cell r="O805">
            <v>0</v>
          </cell>
          <cell r="P805" t="str">
            <v>ц.и.о</v>
          </cell>
          <cell r="Q805">
            <v>100</v>
          </cell>
          <cell r="R805">
            <v>0</v>
          </cell>
          <cell r="S805">
            <v>0</v>
          </cell>
          <cell r="T805">
            <v>0</v>
          </cell>
          <cell r="U805">
            <v>84298</v>
          </cell>
          <cell r="V805">
            <v>0</v>
          </cell>
          <cell r="W805" t="str">
            <v>нет данных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276497.44</v>
          </cell>
          <cell r="AH805" t="str">
            <v xml:space="preserve"> = учетная цена * 3.28 (коэф роста по сроку хранения от 1 до 3)</v>
          </cell>
        </row>
        <row r="806">
          <cell r="B806" t="str">
            <v>00500112048</v>
          </cell>
          <cell r="C806" t="str">
            <v>ТУРБОКОМПРЕССОР 10006677</v>
          </cell>
          <cell r="D806" t="str">
            <v>шт</v>
          </cell>
          <cell r="E806" t="str">
            <v>06.05.2013</v>
          </cell>
          <cell r="F806">
            <v>1</v>
          </cell>
          <cell r="G806">
            <v>1100307</v>
          </cell>
          <cell r="H806">
            <v>1100307</v>
          </cell>
          <cell r="I806" t="str">
            <v>суммы по справке ТМЗ, находящиеся на центральных складах по состоянию на 31.12.568</v>
          </cell>
          <cell r="J806" t="str">
            <v>от 2 до 3 лет</v>
          </cell>
          <cell r="K806" t="str">
            <v>свыше 1 000 000</v>
          </cell>
          <cell r="L806" t="str">
            <v>Запасные части для гидравлического экскаватора Liebherr R9350</v>
          </cell>
          <cell r="M806" t="str">
            <v>Сорокина</v>
          </cell>
          <cell r="N806" t="str">
            <v>ц.и.о (запрос)</v>
          </cell>
          <cell r="O806">
            <v>0</v>
          </cell>
          <cell r="P806" t="str">
            <v>ц.и.о</v>
          </cell>
          <cell r="Q806">
            <v>100</v>
          </cell>
          <cell r="R806">
            <v>0</v>
          </cell>
          <cell r="S806">
            <v>0</v>
          </cell>
          <cell r="T806">
            <v>0</v>
          </cell>
          <cell r="U806">
            <v>1100307</v>
          </cell>
          <cell r="V806">
            <v>0</v>
          </cell>
          <cell r="W806" t="str">
            <v>нет данных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3609006.96</v>
          </cell>
          <cell r="AH806" t="str">
            <v xml:space="preserve"> = учетная цена * 3.28 (коэф роста по сроку хранения от 1 до 3)</v>
          </cell>
        </row>
        <row r="807">
          <cell r="B807" t="str">
            <v>00500113062</v>
          </cell>
          <cell r="C807" t="str">
            <v>УПЛОТНЕНИЕ ВАЛА РАДИАЛ 180*210*15 10004999</v>
          </cell>
          <cell r="D807" t="str">
            <v>шт</v>
          </cell>
          <cell r="E807" t="str">
            <v>25.12.2013</v>
          </cell>
          <cell r="F807">
            <v>2</v>
          </cell>
          <cell r="G807">
            <v>223321</v>
          </cell>
          <cell r="H807">
            <v>446642</v>
          </cell>
          <cell r="I807" t="str">
            <v>суммы по справке ТМЗ, находящиеся на центральных складах по состоянию на 31.12.645</v>
          </cell>
          <cell r="J807" t="str">
            <v>от 2 до 3 лет</v>
          </cell>
          <cell r="K807" t="str">
            <v>от 100 000 до 400 000</v>
          </cell>
          <cell r="L807" t="str">
            <v>Запасные части для гидравлического экскаватора Liebherr R9350</v>
          </cell>
          <cell r="M807" t="str">
            <v>Сорокина</v>
          </cell>
          <cell r="N807" t="str">
            <v>ц.и.о (запрос)</v>
          </cell>
          <cell r="O807">
            <v>0</v>
          </cell>
          <cell r="P807" t="str">
            <v>ц.и.о</v>
          </cell>
          <cell r="Q807">
            <v>100</v>
          </cell>
          <cell r="R807">
            <v>0</v>
          </cell>
          <cell r="S807">
            <v>0</v>
          </cell>
          <cell r="T807">
            <v>0</v>
          </cell>
          <cell r="U807">
            <v>446642</v>
          </cell>
          <cell r="V807">
            <v>0</v>
          </cell>
          <cell r="W807" t="str">
            <v>нет данных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732492.88</v>
          </cell>
          <cell r="AH807" t="str">
            <v xml:space="preserve"> = учетная цена * 3.28 (коэф роста по сроку хранения от 1 до 3)</v>
          </cell>
        </row>
        <row r="808">
          <cell r="B808" t="str">
            <v>00500112009</v>
          </cell>
          <cell r="C808" t="str">
            <v>ШЛАНГ 10001437</v>
          </cell>
          <cell r="D808" t="str">
            <v>шт</v>
          </cell>
          <cell r="E808" t="str">
            <v>22.10.2012</v>
          </cell>
          <cell r="F808">
            <v>1</v>
          </cell>
          <cell r="G808">
            <v>195379</v>
          </cell>
          <cell r="H808">
            <v>195379</v>
          </cell>
          <cell r="I808" t="str">
            <v>суммы по справке ТМЗ, находящиеся на центральных складах по состоянию на 31.12.558</v>
          </cell>
          <cell r="J808" t="str">
            <v>от 3 до 4 лет</v>
          </cell>
          <cell r="K808" t="str">
            <v>от 100 000 до 400 000</v>
          </cell>
          <cell r="L808" t="str">
            <v>Запасные части для гидравлического экскаватора Liebherr R9350</v>
          </cell>
          <cell r="M808" t="str">
            <v>Сорокина</v>
          </cell>
          <cell r="N808" t="str">
            <v>ц.и.о (запрос)</v>
          </cell>
          <cell r="O808">
            <v>0</v>
          </cell>
          <cell r="P808" t="str">
            <v>ц.и.о</v>
          </cell>
          <cell r="Q808">
            <v>100</v>
          </cell>
          <cell r="R808">
            <v>0</v>
          </cell>
          <cell r="S808">
            <v>0</v>
          </cell>
          <cell r="T808">
            <v>0</v>
          </cell>
          <cell r="U808">
            <v>195379</v>
          </cell>
          <cell r="V808">
            <v>0</v>
          </cell>
          <cell r="W808" t="str">
            <v>нет данных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496262.66000000003</v>
          </cell>
          <cell r="AH808" t="str">
            <v xml:space="preserve"> = учетная цена * 2.54 (коэф роста по сроку хранения от 3 до 10 лет)</v>
          </cell>
        </row>
        <row r="809">
          <cell r="B809" t="str">
            <v>00500111785</v>
          </cell>
          <cell r="C809" t="str">
            <v>ШЛАНГ 10001680</v>
          </cell>
          <cell r="D809" t="str">
            <v>шт</v>
          </cell>
          <cell r="E809" t="str">
            <v>04.10.2013</v>
          </cell>
          <cell r="F809">
            <v>1</v>
          </cell>
          <cell r="G809">
            <v>96578</v>
          </cell>
          <cell r="H809">
            <v>96578</v>
          </cell>
          <cell r="I809" t="str">
            <v>суммы по справке ТМЗ, находящиеся на центральных складах по состоянию на 31.12.510</v>
          </cell>
          <cell r="J809" t="str">
            <v>от 2 до 3 лет</v>
          </cell>
          <cell r="K809" t="str">
            <v>от 50 000 до 100 000</v>
          </cell>
          <cell r="L809" t="str">
            <v>Запасные части для гидравлического экскаватора Liebherr R9350</v>
          </cell>
          <cell r="M809" t="str">
            <v>Сорокина</v>
          </cell>
          <cell r="N809" t="str">
            <v>ц.и.о (запрос)</v>
          </cell>
          <cell r="O809">
            <v>0</v>
          </cell>
          <cell r="P809" t="str">
            <v>ц.и.о</v>
          </cell>
          <cell r="Q809">
            <v>100</v>
          </cell>
          <cell r="R809">
            <v>0</v>
          </cell>
          <cell r="S809">
            <v>0</v>
          </cell>
          <cell r="T809">
            <v>0</v>
          </cell>
          <cell r="U809">
            <v>96578</v>
          </cell>
          <cell r="V809">
            <v>0</v>
          </cell>
          <cell r="W809" t="str">
            <v>нет данных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316775.83999999997</v>
          </cell>
          <cell r="AH809" t="str">
            <v xml:space="preserve"> = учетная цена * 3.28 (коэф роста по сроку хранения от 1 до 3)</v>
          </cell>
        </row>
        <row r="810">
          <cell r="B810" t="str">
            <v>00500112003</v>
          </cell>
          <cell r="C810" t="str">
            <v>ШЛАНГ 10011675</v>
          </cell>
          <cell r="D810" t="str">
            <v>шт</v>
          </cell>
          <cell r="E810" t="str">
            <v>22.10.2012</v>
          </cell>
          <cell r="F810">
            <v>1</v>
          </cell>
          <cell r="G810">
            <v>209952</v>
          </cell>
          <cell r="H810">
            <v>209952</v>
          </cell>
          <cell r="I810" t="str">
            <v>суммы по справке ТМЗ, находящиеся на центральных складах по состоянию на 31.12.553</v>
          </cell>
          <cell r="J810" t="str">
            <v>от 3 до 4 лет</v>
          </cell>
          <cell r="K810" t="str">
            <v>от 100 000 до 400 000</v>
          </cell>
          <cell r="L810" t="str">
            <v>Запасные части для гидравлического экскаватора Liebherr R9350</v>
          </cell>
          <cell r="M810" t="str">
            <v>Сорокина</v>
          </cell>
          <cell r="N810" t="str">
            <v>ц.и.о (запрос)</v>
          </cell>
          <cell r="O810">
            <v>0</v>
          </cell>
          <cell r="P810" t="str">
            <v>ц.и.о</v>
          </cell>
          <cell r="Q810">
            <v>100</v>
          </cell>
          <cell r="R810">
            <v>0</v>
          </cell>
          <cell r="S810">
            <v>0</v>
          </cell>
          <cell r="T810">
            <v>0</v>
          </cell>
          <cell r="U810">
            <v>209952</v>
          </cell>
          <cell r="V810">
            <v>0</v>
          </cell>
          <cell r="W810" t="str">
            <v>нет данных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533278.07999999996</v>
          </cell>
          <cell r="AH810" t="str">
            <v xml:space="preserve"> = учетная цена * 2.54 (коэф роста по сроку хранения от 3 до 10 лет)</v>
          </cell>
        </row>
        <row r="811">
          <cell r="B811" t="str">
            <v>00500112003</v>
          </cell>
          <cell r="C811" t="str">
            <v>ШЛАНГ 10011675</v>
          </cell>
          <cell r="D811" t="str">
            <v>шт</v>
          </cell>
          <cell r="E811" t="str">
            <v>06.05.2013</v>
          </cell>
          <cell r="F811">
            <v>1</v>
          </cell>
          <cell r="G811">
            <v>290094</v>
          </cell>
          <cell r="H811">
            <v>290094</v>
          </cell>
          <cell r="I811" t="str">
            <v>суммы по справке ТМЗ, находящиеся на центральных складах по состоянию на 31.12.554</v>
          </cell>
          <cell r="J811" t="str">
            <v>от 2 до 3 лет</v>
          </cell>
          <cell r="K811" t="str">
            <v>от 100 000 до 400 000</v>
          </cell>
          <cell r="L811" t="str">
            <v>Запасные части для гидравлического экскаватора Liebherr R9350</v>
          </cell>
          <cell r="M811" t="str">
            <v>Сорокина</v>
          </cell>
          <cell r="N811" t="str">
            <v>ц.и.о (запрос)</v>
          </cell>
          <cell r="O811">
            <v>0</v>
          </cell>
          <cell r="P811" t="str">
            <v>ц.и.о</v>
          </cell>
          <cell r="Q811">
            <v>100</v>
          </cell>
          <cell r="R811">
            <v>0</v>
          </cell>
          <cell r="S811">
            <v>0</v>
          </cell>
          <cell r="T811">
            <v>0</v>
          </cell>
          <cell r="U811">
            <v>290094</v>
          </cell>
          <cell r="V811">
            <v>0</v>
          </cell>
          <cell r="W811" t="str">
            <v>нет данных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951508.32</v>
          </cell>
          <cell r="AH811" t="str">
            <v xml:space="preserve"> = учетная цена * 3.28 (коэф роста по сроку хранения от 1 до 3)</v>
          </cell>
        </row>
        <row r="812">
          <cell r="B812" t="str">
            <v>00500112004</v>
          </cell>
          <cell r="C812" t="str">
            <v>ШЛАНГ 10011676</v>
          </cell>
          <cell r="D812" t="str">
            <v>шт</v>
          </cell>
          <cell r="E812" t="str">
            <v>22.10.2012</v>
          </cell>
          <cell r="F812">
            <v>1</v>
          </cell>
          <cell r="G812">
            <v>215634</v>
          </cell>
          <cell r="H812">
            <v>215634</v>
          </cell>
          <cell r="I812" t="str">
            <v>суммы по справке ТМЗ, находящиеся на центральных складах по состоянию на 31.12.555</v>
          </cell>
          <cell r="J812" t="str">
            <v>от 3 до 4 лет</v>
          </cell>
          <cell r="K812" t="str">
            <v>от 100 000 до 400 000</v>
          </cell>
          <cell r="L812" t="str">
            <v>Запасные части для гидравлического экскаватора Liebherr R9350</v>
          </cell>
          <cell r="M812" t="str">
            <v>Сорокина</v>
          </cell>
          <cell r="N812" t="str">
            <v>ц.и.о (запрос)</v>
          </cell>
          <cell r="O812">
            <v>0</v>
          </cell>
          <cell r="P812" t="str">
            <v>ц.и.о</v>
          </cell>
          <cell r="Q812">
            <v>100</v>
          </cell>
          <cell r="R812">
            <v>0</v>
          </cell>
          <cell r="S812">
            <v>0</v>
          </cell>
          <cell r="T812">
            <v>0</v>
          </cell>
          <cell r="U812">
            <v>215634</v>
          </cell>
          <cell r="V812">
            <v>0</v>
          </cell>
          <cell r="W812" t="str">
            <v>нет данных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547710.36</v>
          </cell>
          <cell r="AH812" t="str">
            <v xml:space="preserve"> = учетная цена * 2.54 (коэф роста по сроку хранения от 3 до 10 лет)</v>
          </cell>
        </row>
        <row r="813">
          <cell r="B813" t="str">
            <v>00500112007</v>
          </cell>
          <cell r="C813" t="str">
            <v>ШЛАНГ 10411504</v>
          </cell>
          <cell r="D813" t="str">
            <v>шт</v>
          </cell>
          <cell r="E813" t="str">
            <v>06.05.2013</v>
          </cell>
          <cell r="F813">
            <v>2</v>
          </cell>
          <cell r="G813">
            <v>220471</v>
          </cell>
          <cell r="H813">
            <v>440942</v>
          </cell>
          <cell r="I813" t="str">
            <v>суммы по справке ТМЗ, находящиеся на центральных складах по состоянию на 31.12.557</v>
          </cell>
          <cell r="J813" t="str">
            <v>от 2 до 3 лет</v>
          </cell>
          <cell r="K813" t="str">
            <v>от 100 000 до 400 000</v>
          </cell>
          <cell r="L813" t="str">
            <v>Запасные части для гидравлического экскаватора Liebherr R9350</v>
          </cell>
          <cell r="M813" t="str">
            <v>Сорокина</v>
          </cell>
          <cell r="N813" t="str">
            <v>ц.и.о (запрос)</v>
          </cell>
          <cell r="O813">
            <v>0</v>
          </cell>
          <cell r="P813" t="str">
            <v>ц.и.о</v>
          </cell>
          <cell r="Q813">
            <v>100</v>
          </cell>
          <cell r="R813">
            <v>0</v>
          </cell>
          <cell r="S813">
            <v>0</v>
          </cell>
          <cell r="T813">
            <v>0</v>
          </cell>
          <cell r="U813">
            <v>440942</v>
          </cell>
          <cell r="V813">
            <v>0</v>
          </cell>
          <cell r="W813" t="str">
            <v>нет данных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723144.88</v>
          </cell>
          <cell r="AH813" t="str">
            <v xml:space="preserve"> = учетная цена * 3.28 (коэф роста по сроку хранения от 1 до 3)</v>
          </cell>
        </row>
        <row r="814">
          <cell r="B814" t="str">
            <v>00500111863</v>
          </cell>
          <cell r="C814" t="str">
            <v>ШЛАНГ 5607083</v>
          </cell>
          <cell r="D814" t="str">
            <v>шт</v>
          </cell>
          <cell r="E814" t="str">
            <v>06.05.2013</v>
          </cell>
          <cell r="F814">
            <v>1</v>
          </cell>
          <cell r="G814">
            <v>16553</v>
          </cell>
          <cell r="H814">
            <v>16553</v>
          </cell>
          <cell r="I814" t="str">
            <v>суммы по справке ТМЗ, находящиеся на центральных складах по состоянию на 31.12.527</v>
          </cell>
          <cell r="J814" t="str">
            <v>от 2 до 3 лет</v>
          </cell>
          <cell r="K814" t="str">
            <v>от 10 000 до 50 000</v>
          </cell>
          <cell r="L814" t="str">
            <v>Запасные части для гидравлического экскаватора Liebherr R9350</v>
          </cell>
          <cell r="M814" t="str">
            <v>Сорокина</v>
          </cell>
          <cell r="N814" t="str">
            <v>ц.и.о (запрос)</v>
          </cell>
          <cell r="O814">
            <v>0</v>
          </cell>
          <cell r="P814" t="str">
            <v>ц.и.о</v>
          </cell>
          <cell r="Q814">
            <v>100</v>
          </cell>
          <cell r="R814">
            <v>0</v>
          </cell>
          <cell r="S814">
            <v>0</v>
          </cell>
          <cell r="T814">
            <v>0</v>
          </cell>
          <cell r="U814">
            <v>16553</v>
          </cell>
          <cell r="V814">
            <v>0</v>
          </cell>
          <cell r="W814" t="str">
            <v>нет данных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54293.84</v>
          </cell>
          <cell r="AH814" t="str">
            <v xml:space="preserve"> = учетная цена * 3.28 (коэф роста по сроку хранения от 1 до 3)</v>
          </cell>
        </row>
        <row r="815">
          <cell r="B815" t="str">
            <v>00500111999</v>
          </cell>
          <cell r="C815" t="str">
            <v>ШЛАНГ 5610000</v>
          </cell>
          <cell r="D815" t="str">
            <v>шт</v>
          </cell>
          <cell r="E815" t="str">
            <v>22.10.2012</v>
          </cell>
          <cell r="F815">
            <v>2</v>
          </cell>
          <cell r="G815">
            <v>12104</v>
          </cell>
          <cell r="H815">
            <v>24208</v>
          </cell>
          <cell r="I815" t="str">
            <v>суммы по справке ТМЗ, находящиеся на центральных складах по состоянию на 31.12.552</v>
          </cell>
          <cell r="J815" t="str">
            <v>от 3 до 4 лет</v>
          </cell>
          <cell r="K815" t="str">
            <v>от 10 000 до 50 000</v>
          </cell>
          <cell r="L815" t="str">
            <v>Запасные части для гидравлического экскаватора Liebherr R9350</v>
          </cell>
          <cell r="M815" t="str">
            <v>Сорокина</v>
          </cell>
          <cell r="N815" t="str">
            <v>ц.и.о (запрос)</v>
          </cell>
          <cell r="O815">
            <v>0</v>
          </cell>
          <cell r="P815" t="str">
            <v>ц.и.о</v>
          </cell>
          <cell r="Q815">
            <v>100</v>
          </cell>
          <cell r="R815">
            <v>0</v>
          </cell>
          <cell r="S815">
            <v>0</v>
          </cell>
          <cell r="T815">
            <v>0</v>
          </cell>
          <cell r="U815">
            <v>24208</v>
          </cell>
          <cell r="V815">
            <v>0</v>
          </cell>
          <cell r="W815" t="str">
            <v>нет данных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30744.16</v>
          </cell>
          <cell r="AH815" t="str">
            <v xml:space="preserve"> = учетная цена * 2.54 (коэф роста по сроку хранения от 3 до 10 лет)</v>
          </cell>
        </row>
        <row r="816">
          <cell r="B816" t="str">
            <v>00500111874</v>
          </cell>
          <cell r="C816" t="str">
            <v>ШЛАНГ 5612227</v>
          </cell>
          <cell r="D816" t="str">
            <v>шт</v>
          </cell>
          <cell r="E816" t="str">
            <v>22.10.2012</v>
          </cell>
          <cell r="F816">
            <v>1</v>
          </cell>
          <cell r="G816">
            <v>10498</v>
          </cell>
          <cell r="H816">
            <v>10498</v>
          </cell>
          <cell r="I816" t="str">
            <v>суммы по справке ТМЗ, находящиеся на центральных складах по состоянию на 31.12.528</v>
          </cell>
          <cell r="J816" t="str">
            <v>от 3 до 4 лет</v>
          </cell>
          <cell r="K816" t="str">
            <v>от 10 000 до 50 000</v>
          </cell>
          <cell r="L816" t="str">
            <v>Запасные части для гидравлического экскаватора Liebherr R9350</v>
          </cell>
          <cell r="M816" t="str">
            <v>Сорокина</v>
          </cell>
          <cell r="N816" t="str">
            <v>ц.и.о (запрос)</v>
          </cell>
          <cell r="O816">
            <v>0</v>
          </cell>
          <cell r="P816" t="str">
            <v>ц.и.о</v>
          </cell>
          <cell r="Q816">
            <v>100</v>
          </cell>
          <cell r="R816">
            <v>0</v>
          </cell>
          <cell r="S816">
            <v>0</v>
          </cell>
          <cell r="T816">
            <v>0</v>
          </cell>
          <cell r="U816">
            <v>10498</v>
          </cell>
          <cell r="V816">
            <v>0</v>
          </cell>
          <cell r="W816" t="str">
            <v>нет данных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26664.920000000002</v>
          </cell>
          <cell r="AH816" t="str">
            <v xml:space="preserve"> = учетная цена * 2.54 (коэф роста по сроку хранения от 3 до 10 лет)</v>
          </cell>
        </row>
        <row r="817">
          <cell r="B817" t="str">
            <v>00500111985</v>
          </cell>
          <cell r="C817" t="str">
            <v>ШЛАНГ 7009692</v>
          </cell>
          <cell r="D817" t="str">
            <v>шт</v>
          </cell>
          <cell r="E817" t="str">
            <v>22.10.2012</v>
          </cell>
          <cell r="F817">
            <v>1</v>
          </cell>
          <cell r="G817">
            <v>10992</v>
          </cell>
          <cell r="H817">
            <v>10992</v>
          </cell>
          <cell r="I817" t="str">
            <v>суммы по справке ТМЗ, находящиеся на центральных складах по состоянию на 31.12.545</v>
          </cell>
          <cell r="J817" t="str">
            <v>от 3 до 4 лет</v>
          </cell>
          <cell r="K817" t="str">
            <v>от 10 000 до 50 000</v>
          </cell>
          <cell r="L817" t="str">
            <v>Запасные части для гидравлического экскаватора Liebherr R9350</v>
          </cell>
          <cell r="M817" t="str">
            <v>Сорокина</v>
          </cell>
          <cell r="N817" t="str">
            <v>ц.и.о (запрос)</v>
          </cell>
          <cell r="O817">
            <v>0</v>
          </cell>
          <cell r="P817" t="str">
            <v>ц.и.о</v>
          </cell>
          <cell r="Q817">
            <v>100</v>
          </cell>
          <cell r="R817">
            <v>0</v>
          </cell>
          <cell r="S817">
            <v>0</v>
          </cell>
          <cell r="T817">
            <v>0</v>
          </cell>
          <cell r="U817">
            <v>10992</v>
          </cell>
          <cell r="V817">
            <v>0</v>
          </cell>
          <cell r="W817" t="str">
            <v>нет данных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27919.68</v>
          </cell>
          <cell r="AH817" t="str">
            <v xml:space="preserve"> = учетная цена * 2.54 (коэф роста по сроку хранения от 3 до 10 лет)</v>
          </cell>
        </row>
        <row r="818">
          <cell r="B818" t="str">
            <v>00500112091</v>
          </cell>
          <cell r="C818" t="str">
            <v>ШЛАНГ ДЛЯ ПОДСОЕДИНЕНИЯ МАНОМЕТРА 7002475</v>
          </cell>
          <cell r="D818" t="str">
            <v>шт</v>
          </cell>
          <cell r="E818" t="str">
            <v>19.02.2013</v>
          </cell>
          <cell r="F818">
            <v>4</v>
          </cell>
          <cell r="G818">
            <v>8847</v>
          </cell>
          <cell r="H818">
            <v>35388</v>
          </cell>
          <cell r="I818" t="str">
            <v>суммы по справке ТМЗ, находящиеся на центральных складах по состоянию на 31.12.577</v>
          </cell>
          <cell r="J818" t="str">
            <v>от 2 до 3 лет</v>
          </cell>
          <cell r="K818" t="str">
            <v>от 5000 до 10 000</v>
          </cell>
          <cell r="L818" t="str">
            <v>Запасные части для гидравлического экскаватора Liebherr R9350</v>
          </cell>
          <cell r="M818" t="str">
            <v>Сорокина</v>
          </cell>
          <cell r="N818" t="str">
            <v>ц.и.о (запрос)</v>
          </cell>
          <cell r="O818">
            <v>0</v>
          </cell>
          <cell r="P818" t="str">
            <v>ц.и.о</v>
          </cell>
          <cell r="Q818">
            <v>100</v>
          </cell>
          <cell r="R818">
            <v>0</v>
          </cell>
          <cell r="S818">
            <v>0</v>
          </cell>
          <cell r="T818">
            <v>0</v>
          </cell>
          <cell r="U818">
            <v>35388</v>
          </cell>
          <cell r="V818">
            <v>0</v>
          </cell>
          <cell r="W818" t="str">
            <v>нет данных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29018.16</v>
          </cell>
          <cell r="AH818" t="str">
            <v xml:space="preserve"> = учетная цена * 3.28 (коэф роста по сроку хранения от 1 до 3)</v>
          </cell>
        </row>
        <row r="819">
          <cell r="B819" t="str">
            <v>00500112056</v>
          </cell>
          <cell r="C819" t="str">
            <v>ШПОНКА 7369576</v>
          </cell>
          <cell r="D819" t="str">
            <v>шт</v>
          </cell>
          <cell r="E819" t="str">
            <v>26.12.2013</v>
          </cell>
          <cell r="F819">
            <v>6</v>
          </cell>
          <cell r="G819">
            <v>18716</v>
          </cell>
          <cell r="H819">
            <v>112296</v>
          </cell>
          <cell r="I819" t="str">
            <v>суммы по справке ТМЗ, находящиеся на центральных складах по состоянию на 31.12.571</v>
          </cell>
          <cell r="J819" t="str">
            <v>от 2 до 3 лет</v>
          </cell>
          <cell r="K819" t="str">
            <v>от 10 000 до 50 000</v>
          </cell>
          <cell r="L819" t="str">
            <v>Запасные части для гидравлического экскаватора Liebherr R9350</v>
          </cell>
          <cell r="M819" t="str">
            <v>Сорокина</v>
          </cell>
          <cell r="N819" t="str">
            <v>ц.и.о (запрос)</v>
          </cell>
          <cell r="O819">
            <v>0</v>
          </cell>
          <cell r="P819" t="str">
            <v>ц.и.о</v>
          </cell>
          <cell r="Q819">
            <v>100</v>
          </cell>
          <cell r="R819">
            <v>0</v>
          </cell>
          <cell r="S819">
            <v>0</v>
          </cell>
          <cell r="T819">
            <v>0</v>
          </cell>
          <cell r="U819">
            <v>112296</v>
          </cell>
          <cell r="V819">
            <v>0</v>
          </cell>
          <cell r="W819" t="str">
            <v>нет данных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61388.479999999996</v>
          </cell>
          <cell r="AH819" t="str">
            <v xml:space="preserve"> = учетная цена * 3.28 (коэф роста по сроку хранения от 1 до 3)</v>
          </cell>
        </row>
        <row r="820">
          <cell r="B820" t="str">
            <v>00500112920</v>
          </cell>
          <cell r="C820" t="str">
            <v>ЭЛЕКТРОМОТОР 10006261</v>
          </cell>
          <cell r="D820" t="str">
            <v>шт</v>
          </cell>
          <cell r="E820" t="str">
            <v>22.10.2012</v>
          </cell>
          <cell r="F820">
            <v>1</v>
          </cell>
          <cell r="G820">
            <v>134434</v>
          </cell>
          <cell r="H820">
            <v>134434</v>
          </cell>
          <cell r="I820" t="str">
            <v>суммы по справке ТМЗ, находящиеся на центральных складах по состоянию на 31.12.636</v>
          </cell>
          <cell r="J820" t="str">
            <v>от 3 до 4 лет</v>
          </cell>
          <cell r="K820" t="str">
            <v>от 100 000 до 400 000</v>
          </cell>
          <cell r="L820" t="str">
            <v>Запасные части для гидравлического экскаватора Liebherr R9350</v>
          </cell>
          <cell r="M820" t="str">
            <v>Сорокина</v>
          </cell>
          <cell r="N820" t="str">
            <v>ц.и.о (запрос)</v>
          </cell>
          <cell r="O820">
            <v>0</v>
          </cell>
          <cell r="P820" t="str">
            <v>ц.и.о</v>
          </cell>
          <cell r="Q820">
            <v>100</v>
          </cell>
          <cell r="R820">
            <v>0</v>
          </cell>
          <cell r="S820">
            <v>0</v>
          </cell>
          <cell r="T820">
            <v>0</v>
          </cell>
          <cell r="U820">
            <v>134434</v>
          </cell>
          <cell r="V820">
            <v>0</v>
          </cell>
          <cell r="W820" t="str">
            <v>нет данных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341462.36</v>
          </cell>
          <cell r="AH820" t="str">
            <v xml:space="preserve"> = учетная цена * 2.54 (коэф роста по сроку хранения от 3 до 10 лет)</v>
          </cell>
        </row>
        <row r="821">
          <cell r="B821" t="str">
            <v>00500112920</v>
          </cell>
          <cell r="C821" t="str">
            <v>ЭЛЕКТРОМОТОР 10006261</v>
          </cell>
          <cell r="D821" t="str">
            <v>шт</v>
          </cell>
          <cell r="E821" t="str">
            <v>19.02.2013</v>
          </cell>
          <cell r="F821">
            <v>1</v>
          </cell>
          <cell r="G821">
            <v>116080</v>
          </cell>
          <cell r="H821">
            <v>116080</v>
          </cell>
          <cell r="I821" t="str">
            <v>суммы по справке ТМЗ, находящиеся на центральных складах по состоянию на 31.12.637</v>
          </cell>
          <cell r="J821" t="str">
            <v>от 2 до 3 лет</v>
          </cell>
          <cell r="K821" t="str">
            <v>от 100 000 до 400 000</v>
          </cell>
          <cell r="L821" t="str">
            <v>Запасные части для гидравлического экскаватора Liebherr R9350</v>
          </cell>
          <cell r="M821" t="str">
            <v>Сорокина</v>
          </cell>
          <cell r="N821" t="str">
            <v>ц.и.о (запрос)</v>
          </cell>
          <cell r="O821">
            <v>0</v>
          </cell>
          <cell r="P821" t="str">
            <v>ц.и.о</v>
          </cell>
          <cell r="Q821">
            <v>100</v>
          </cell>
          <cell r="R821">
            <v>0</v>
          </cell>
          <cell r="S821">
            <v>0</v>
          </cell>
          <cell r="T821">
            <v>0</v>
          </cell>
          <cell r="U821">
            <v>116080</v>
          </cell>
          <cell r="V821">
            <v>0</v>
          </cell>
          <cell r="W821" t="str">
            <v>нет данных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380742.39999999997</v>
          </cell>
          <cell r="AH821" t="str">
            <v xml:space="preserve"> = учетная цена * 3.28 (коэф роста по сроку хранения от 1 до 3)</v>
          </cell>
        </row>
        <row r="822">
          <cell r="B822" t="str">
            <v>00500112097</v>
          </cell>
          <cell r="C822" t="str">
            <v>ЭЛЕМЕНТ НАГРЕВАТЕЛЬНЫЙ ГИДР МАСЛА 10038826</v>
          </cell>
          <cell r="D822" t="str">
            <v>шт</v>
          </cell>
          <cell r="E822" t="str">
            <v>08.02.2010</v>
          </cell>
          <cell r="F822">
            <v>3</v>
          </cell>
          <cell r="G822">
            <v>579909.51333333331</v>
          </cell>
          <cell r="H822">
            <v>1739728.54</v>
          </cell>
          <cell r="I822" t="str">
            <v>суммы по справке ТМЗ, находящиеся на центральных складах по состоянию на 31.12.581</v>
          </cell>
          <cell r="J822" t="str">
            <v>от 5 до 10 лет</v>
          </cell>
          <cell r="K822" t="str">
            <v>свыше 400 000</v>
          </cell>
          <cell r="L822" t="str">
            <v>Запасные части для гидравлического экскаватора Liebherr R9350</v>
          </cell>
          <cell r="M822" t="str">
            <v>Сорокина</v>
          </cell>
          <cell r="N822" t="str">
            <v>ц.и.о (запрос)</v>
          </cell>
          <cell r="O822">
            <v>0</v>
          </cell>
          <cell r="P822" t="str">
            <v>ц.и.о</v>
          </cell>
          <cell r="Q822">
            <v>100</v>
          </cell>
          <cell r="R822">
            <v>0</v>
          </cell>
          <cell r="S822">
            <v>0</v>
          </cell>
          <cell r="T822">
            <v>0</v>
          </cell>
          <cell r="U822">
            <v>1739728.54</v>
          </cell>
          <cell r="V822">
            <v>0</v>
          </cell>
          <cell r="W822" t="str">
            <v>нет данных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1472970.1638666666</v>
          </cell>
          <cell r="AH822" t="str">
            <v xml:space="preserve"> = учетная цена * 2.54 (коэф роста по сроку хранения от 3 до 10 лет)</v>
          </cell>
        </row>
        <row r="823">
          <cell r="B823" t="str">
            <v>00500111844</v>
          </cell>
          <cell r="C823" t="str">
            <v>ЭЛЕМЕНТ ФИЛЬТРУЮЩИЙ 10222515</v>
          </cell>
          <cell r="D823" t="str">
            <v>шт</v>
          </cell>
          <cell r="E823" t="str">
            <v>22.06.2010</v>
          </cell>
          <cell r="F823">
            <v>1</v>
          </cell>
          <cell r="G823">
            <v>17774.46</v>
          </cell>
          <cell r="H823">
            <v>17774.46</v>
          </cell>
          <cell r="I823" t="str">
            <v>суммы по справке ТМЗ, находящиеся на центральных складах по состоянию на 31.12.516</v>
          </cell>
          <cell r="J823" t="str">
            <v>от 5 до 10 лет</v>
          </cell>
          <cell r="K823" t="str">
            <v>от 10 000 до 50 000</v>
          </cell>
          <cell r="L823" t="str">
            <v>Запасные части для гидравлического экскаватора Liebherr R9350</v>
          </cell>
          <cell r="M823" t="str">
            <v>Сорокина</v>
          </cell>
          <cell r="N823" t="str">
            <v>ц.и.о (запрос)</v>
          </cell>
          <cell r="O823">
            <v>0</v>
          </cell>
          <cell r="P823" t="str">
            <v>ц.и.о</v>
          </cell>
          <cell r="Q823">
            <v>100</v>
          </cell>
          <cell r="R823">
            <v>0</v>
          </cell>
          <cell r="S823">
            <v>0</v>
          </cell>
          <cell r="T823">
            <v>0</v>
          </cell>
          <cell r="U823">
            <v>17774.46</v>
          </cell>
          <cell r="V823">
            <v>0</v>
          </cell>
          <cell r="W823" t="str">
            <v>нет данных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45147.128400000001</v>
          </cell>
          <cell r="AH823" t="str">
            <v xml:space="preserve"> = учетная цена * 2.54 (коэф роста по сроку хранения от 3 до 10 лет)</v>
          </cell>
        </row>
        <row r="824">
          <cell r="B824">
            <v>0</v>
          </cell>
          <cell r="C824" t="str">
            <v>Запасные части к экскаватору Либхер</v>
          </cell>
          <cell r="D824" t="str">
            <v>*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 t="str">
            <v>нет данных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</row>
        <row r="825">
          <cell r="B825" t="str">
            <v>00500122361</v>
          </cell>
          <cell r="C825" t="str">
            <v>ГИЛЬЗА 4089143</v>
          </cell>
          <cell r="D825" t="str">
            <v>к-т</v>
          </cell>
          <cell r="E825" t="str">
            <v>01.11.2010</v>
          </cell>
          <cell r="F825">
            <v>3</v>
          </cell>
          <cell r="G825">
            <v>97718.750000000015</v>
          </cell>
          <cell r="H825">
            <v>293156.25000000006</v>
          </cell>
          <cell r="I825" t="str">
            <v>суммы по справке ТМЗ, находящиеся на центральных складах по состоянию на 31.12.647</v>
          </cell>
          <cell r="J825" t="str">
            <v>от 5 до 10 лет</v>
          </cell>
          <cell r="K825" t="str">
            <v>от 50 000 до 100 000</v>
          </cell>
          <cell r="L825" t="str">
            <v>Запасные части к экскаватору Либхер</v>
          </cell>
          <cell r="M825" t="str">
            <v>Сорокина</v>
          </cell>
          <cell r="N825" t="str">
            <v>ц.и.о (запрос)</v>
          </cell>
          <cell r="O825">
            <v>0</v>
          </cell>
          <cell r="P825" t="str">
            <v>ц.и.о</v>
          </cell>
          <cell r="Q825">
            <v>100</v>
          </cell>
          <cell r="R825">
            <v>0</v>
          </cell>
          <cell r="S825">
            <v>0</v>
          </cell>
          <cell r="T825">
            <v>0</v>
          </cell>
          <cell r="U825">
            <v>293156.25000000006</v>
          </cell>
          <cell r="V825">
            <v>0</v>
          </cell>
          <cell r="W825" t="str">
            <v>нет данных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248205.62500000003</v>
          </cell>
          <cell r="AH825" t="str">
            <v xml:space="preserve"> = учетная цена * 2.54 (коэф роста по сроку хранения от 3 до 10 лет)</v>
          </cell>
        </row>
        <row r="826">
          <cell r="B826" t="str">
            <v>00500122375</v>
          </cell>
          <cell r="C826" t="str">
            <v>ПОРШЕНЬ 4955781</v>
          </cell>
          <cell r="D826" t="str">
            <v>к-т</v>
          </cell>
          <cell r="E826" t="str">
            <v>01.11.2010</v>
          </cell>
          <cell r="F826">
            <v>3</v>
          </cell>
          <cell r="G826">
            <v>298998.20999999996</v>
          </cell>
          <cell r="H826">
            <v>896994.62999999989</v>
          </cell>
          <cell r="I826" t="str">
            <v>суммы по справке ТМЗ, находящиеся на центральных складах по состоянию на 31.12.652</v>
          </cell>
          <cell r="J826" t="str">
            <v>от 5 до 10 лет</v>
          </cell>
          <cell r="K826" t="str">
            <v>от 100 000 до 400 000</v>
          </cell>
          <cell r="L826" t="str">
            <v>Запасные части к экскаватору Либхер</v>
          </cell>
          <cell r="M826" t="str">
            <v>Сорокина</v>
          </cell>
          <cell r="N826" t="str">
            <v>ц.и.о (запрос)</v>
          </cell>
          <cell r="O826">
            <v>0</v>
          </cell>
          <cell r="P826" t="str">
            <v>ц.и.о</v>
          </cell>
          <cell r="Q826">
            <v>100</v>
          </cell>
          <cell r="R826">
            <v>0</v>
          </cell>
          <cell r="S826">
            <v>0</v>
          </cell>
          <cell r="T826">
            <v>0</v>
          </cell>
          <cell r="U826">
            <v>896994.62999999989</v>
          </cell>
          <cell r="V826">
            <v>0</v>
          </cell>
          <cell r="W826" t="str">
            <v>нет данных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759455.45339999988</v>
          </cell>
          <cell r="AH826" t="str">
            <v xml:space="preserve"> = учетная цена * 2.54 (коэф роста по сроку хранения от 3 до 10 лет)</v>
          </cell>
        </row>
        <row r="827">
          <cell r="B827" t="str">
            <v>00500122390</v>
          </cell>
          <cell r="C827" t="str">
            <v>ШТАНГА КЛАПАННАЯ 4080240</v>
          </cell>
          <cell r="D827" t="str">
            <v>шт</v>
          </cell>
          <cell r="E827" t="str">
            <v>01.11.2010</v>
          </cell>
          <cell r="F827">
            <v>2</v>
          </cell>
          <cell r="G827">
            <v>1865.18</v>
          </cell>
          <cell r="H827">
            <v>3730.36</v>
          </cell>
          <cell r="I827" t="str">
            <v>суммы по справке ТМЗ, находящиеся на центральных складах по состоянию на 31.12.655</v>
          </cell>
          <cell r="J827" t="str">
            <v>от 5 до 10 лет</v>
          </cell>
          <cell r="K827" t="str">
            <v>от 1000 до 5 000</v>
          </cell>
          <cell r="L827" t="str">
            <v>Запасные части к экскаватору Либхер</v>
          </cell>
          <cell r="M827" t="str">
            <v>Сорокина</v>
          </cell>
          <cell r="N827" t="str">
            <v>ц.и.о (запрос)</v>
          </cell>
          <cell r="O827">
            <v>0</v>
          </cell>
          <cell r="P827" t="str">
            <v>ц.и.о</v>
          </cell>
          <cell r="Q827">
            <v>100</v>
          </cell>
          <cell r="R827">
            <v>0</v>
          </cell>
          <cell r="S827">
            <v>0</v>
          </cell>
          <cell r="T827">
            <v>0</v>
          </cell>
          <cell r="U827">
            <v>3730.36</v>
          </cell>
          <cell r="V827">
            <v>0</v>
          </cell>
          <cell r="W827" t="str">
            <v>нет данных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4737.5572000000002</v>
          </cell>
          <cell r="AH827" t="str">
            <v xml:space="preserve"> = учетная цена * 2.54 (коэф роста по сроку хранения от 3 до 10 лет)</v>
          </cell>
        </row>
        <row r="828">
          <cell r="B828" t="str">
            <v>00500122390</v>
          </cell>
          <cell r="C828" t="str">
            <v>ШТАНГА КЛАПАННАЯ 4080240</v>
          </cell>
          <cell r="D828" t="str">
            <v>шт</v>
          </cell>
          <cell r="E828" t="str">
            <v>19.06.2013</v>
          </cell>
          <cell r="F828">
            <v>4</v>
          </cell>
          <cell r="G828">
            <v>2149.0524999999998</v>
          </cell>
          <cell r="H828">
            <v>8596.2099999999991</v>
          </cell>
          <cell r="I828" t="str">
            <v>суммы по справке ТМЗ, находящиеся на центральных складах по состоянию на 31.12.656</v>
          </cell>
          <cell r="J828" t="str">
            <v>от 2 до 3 лет</v>
          </cell>
          <cell r="K828" t="str">
            <v>от 1000 до 5 000</v>
          </cell>
          <cell r="L828" t="str">
            <v>Запасные части к экскаватору Либхер</v>
          </cell>
          <cell r="M828" t="str">
            <v>Сорокина</v>
          </cell>
          <cell r="N828" t="str">
            <v>ц.и.о (запрос)</v>
          </cell>
          <cell r="O828">
            <v>0</v>
          </cell>
          <cell r="P828" t="str">
            <v>ц.и.о</v>
          </cell>
          <cell r="Q828">
            <v>100</v>
          </cell>
          <cell r="R828">
            <v>0</v>
          </cell>
          <cell r="S828">
            <v>0</v>
          </cell>
          <cell r="T828">
            <v>0</v>
          </cell>
          <cell r="U828">
            <v>8596.2099999999991</v>
          </cell>
          <cell r="V828">
            <v>0</v>
          </cell>
          <cell r="W828" t="str">
            <v>нет данных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7048.8921999999984</v>
          </cell>
          <cell r="AH828" t="str">
            <v xml:space="preserve"> = учетная цена * 3.28 (коэф роста по сроку хранения от 1 до 3)</v>
          </cell>
        </row>
        <row r="829">
          <cell r="B829" t="str">
            <v>00500122391</v>
          </cell>
          <cell r="C829" t="str">
            <v>ШТАНГА ФОРСУНОЧНАЯ 3410897</v>
          </cell>
          <cell r="D829" t="str">
            <v>шт</v>
          </cell>
          <cell r="E829" t="str">
            <v>01.11.2010</v>
          </cell>
          <cell r="F829">
            <v>12</v>
          </cell>
          <cell r="G829">
            <v>10718.75</v>
          </cell>
          <cell r="H829">
            <v>128625</v>
          </cell>
          <cell r="I829" t="str">
            <v>суммы по справке ТМЗ, находящиеся на центральных складах по состоянию на 31.12.657</v>
          </cell>
          <cell r="J829" t="str">
            <v>от 5 до 10 лет</v>
          </cell>
          <cell r="K829" t="str">
            <v>от 10 000 до 50 000</v>
          </cell>
          <cell r="L829" t="str">
            <v>Запасные части к экскаватору Либхер</v>
          </cell>
          <cell r="M829" t="str">
            <v>Сорокина</v>
          </cell>
          <cell r="N829" t="str">
            <v>ц.и.о (запрос)</v>
          </cell>
          <cell r="O829">
            <v>0</v>
          </cell>
          <cell r="P829" t="str">
            <v>ц.и.о</v>
          </cell>
          <cell r="Q829">
            <v>100</v>
          </cell>
          <cell r="R829">
            <v>0</v>
          </cell>
          <cell r="S829">
            <v>0</v>
          </cell>
          <cell r="T829">
            <v>0</v>
          </cell>
          <cell r="U829">
            <v>128625</v>
          </cell>
          <cell r="V829">
            <v>0</v>
          </cell>
          <cell r="W829" t="str">
            <v>нет данных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27225.625</v>
          </cell>
          <cell r="AH829" t="str">
            <v xml:space="preserve"> = учетная цена * 2.54 (коэф роста по сроку хранения от 3 до 10 лет)</v>
          </cell>
        </row>
        <row r="830">
          <cell r="B830">
            <v>0</v>
          </cell>
          <cell r="C830" t="str">
            <v>Запасные части к экскаватору ЭКГ-12,5</v>
          </cell>
          <cell r="D830" t="str">
            <v>*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 t="str">
            <v>нет данных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</row>
        <row r="831">
          <cell r="B831" t="str">
            <v>00500132819</v>
          </cell>
          <cell r="C831" t="str">
            <v>11548-24-16 ФИТИНГ</v>
          </cell>
          <cell r="D831" t="str">
            <v>шт</v>
          </cell>
          <cell r="E831">
            <v>41887</v>
          </cell>
          <cell r="F831">
            <v>1</v>
          </cell>
          <cell r="G831">
            <v>11761.05</v>
          </cell>
          <cell r="H831">
            <v>11761.05</v>
          </cell>
          <cell r="I831" t="str">
            <v>сл. записка РГТО №1.6-3-412 от 12.02.2016г.</v>
          </cell>
          <cell r="J831" t="str">
            <v>от 1 года до 2 лет</v>
          </cell>
          <cell r="K831" t="str">
            <v>от 10 000 до 50 000</v>
          </cell>
          <cell r="L831" t="str">
            <v>Запасные части к экскаватору ЭКГ-12,5</v>
          </cell>
          <cell r="M831" t="str">
            <v>Сорокина</v>
          </cell>
          <cell r="N831" t="str">
            <v>ц.и.о (запрос)</v>
          </cell>
          <cell r="O831">
            <v>0</v>
          </cell>
          <cell r="P831" t="str">
            <v>ц.и.о</v>
          </cell>
          <cell r="Q831">
            <v>100</v>
          </cell>
          <cell r="R831">
            <v>0</v>
          </cell>
          <cell r="S831">
            <v>0</v>
          </cell>
          <cell r="T831">
            <v>0</v>
          </cell>
          <cell r="U831">
            <v>11761.05</v>
          </cell>
          <cell r="V831">
            <v>0</v>
          </cell>
          <cell r="W831" t="str">
            <v>нет данных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38576.243999999999</v>
          </cell>
          <cell r="AH831" t="str">
            <v xml:space="preserve"> = учетная цена * 3.28 (коэф роста по сроку хранения от 1 до 3)</v>
          </cell>
        </row>
        <row r="832">
          <cell r="B832" t="str">
            <v>00500132825</v>
          </cell>
          <cell r="C832" t="str">
            <v>1СF48-10-6 ФИТИНГ</v>
          </cell>
          <cell r="D832" t="str">
            <v>шт</v>
          </cell>
          <cell r="E832">
            <v>41253</v>
          </cell>
          <cell r="F832">
            <v>1</v>
          </cell>
          <cell r="G832">
            <v>2021.05</v>
          </cell>
          <cell r="H832">
            <v>2021.05</v>
          </cell>
          <cell r="I832" t="str">
            <v>сл. записка РГТО №1.6-3-412 от 12.02.2016г.</v>
          </cell>
          <cell r="J832" t="str">
            <v>от 3 до 4 лет</v>
          </cell>
          <cell r="K832" t="str">
            <v>от 1000 до 5 000</v>
          </cell>
          <cell r="L832" t="str">
            <v>Запасные части к экскаватору ЭКГ-12,5</v>
          </cell>
          <cell r="M832" t="str">
            <v>Сорокина</v>
          </cell>
          <cell r="N832" t="str">
            <v>ц.и.о (запрос)</v>
          </cell>
          <cell r="O832">
            <v>0</v>
          </cell>
          <cell r="P832" t="str">
            <v>ц.и.о</v>
          </cell>
          <cell r="Q832">
            <v>100</v>
          </cell>
          <cell r="R832">
            <v>0</v>
          </cell>
          <cell r="S832">
            <v>0</v>
          </cell>
          <cell r="T832">
            <v>0</v>
          </cell>
          <cell r="U832">
            <v>2021.05</v>
          </cell>
          <cell r="V832">
            <v>0</v>
          </cell>
          <cell r="W832" t="str">
            <v>нет данных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5133.4669999999996</v>
          </cell>
          <cell r="AH832" t="str">
            <v xml:space="preserve"> = учетная цена * 2.54 (коэф роста по сроку хранения от 3 до 10 лет)</v>
          </cell>
        </row>
        <row r="833">
          <cell r="B833" t="str">
            <v>00500132921</v>
          </cell>
          <cell r="C833" t="str">
            <v>1CF48-12-6 ФИТИНГ</v>
          </cell>
          <cell r="D833" t="str">
            <v>шт</v>
          </cell>
          <cell r="E833">
            <v>41253</v>
          </cell>
          <cell r="F833">
            <v>1</v>
          </cell>
          <cell r="G833">
            <v>1646.06</v>
          </cell>
          <cell r="H833">
            <v>1646.06</v>
          </cell>
          <cell r="I833" t="str">
            <v>сл. записка РГТО №1.6-3-412 от 12.02.2016г.</v>
          </cell>
          <cell r="J833" t="str">
            <v>от 3 до 4 лет</v>
          </cell>
          <cell r="K833" t="str">
            <v>от 1000 до 5 000</v>
          </cell>
          <cell r="L833" t="str">
            <v>Запасные части к экскаватору ЭКГ-12,5</v>
          </cell>
          <cell r="M833" t="str">
            <v>Сорокина</v>
          </cell>
          <cell r="N833" t="str">
            <v>ц.и.о (запрос)</v>
          </cell>
          <cell r="O833">
            <v>0</v>
          </cell>
          <cell r="P833" t="str">
            <v>ц.и.о</v>
          </cell>
          <cell r="Q833">
            <v>100</v>
          </cell>
          <cell r="R833">
            <v>0</v>
          </cell>
          <cell r="S833">
            <v>0</v>
          </cell>
          <cell r="T833">
            <v>0</v>
          </cell>
          <cell r="U833">
            <v>1646.06</v>
          </cell>
          <cell r="V833">
            <v>0</v>
          </cell>
          <cell r="W833" t="str">
            <v>нет данных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4180.9924000000001</v>
          </cell>
          <cell r="AH833" t="str">
            <v xml:space="preserve"> = учетная цена * 2.54 (коэф роста по сроку хранения от 3 до 10 лет)</v>
          </cell>
        </row>
        <row r="834">
          <cell r="B834" t="str">
            <v>00500132785</v>
          </cell>
          <cell r="C834" t="str">
            <v>11С48-12-4 ФИТИНГ</v>
          </cell>
          <cell r="D834" t="str">
            <v>шт</v>
          </cell>
          <cell r="E834">
            <v>41008</v>
          </cell>
          <cell r="F834">
            <v>2</v>
          </cell>
          <cell r="G834">
            <v>11250</v>
          </cell>
          <cell r="H834">
            <v>22500</v>
          </cell>
          <cell r="I834" t="str">
            <v>сл. записка РГТО №1.6-3-412 от 12.02.2016г.</v>
          </cell>
          <cell r="J834" t="str">
            <v>от 3 до 4 лет</v>
          </cell>
          <cell r="K834" t="str">
            <v>от 10 000 до 50 000</v>
          </cell>
          <cell r="L834" t="str">
            <v>Запасные части к экскаватору ЭКГ-12,5</v>
          </cell>
          <cell r="M834" t="str">
            <v>Сорокина</v>
          </cell>
          <cell r="N834" t="str">
            <v>ц.и.о (запрос)</v>
          </cell>
          <cell r="O834">
            <v>0</v>
          </cell>
          <cell r="P834" t="str">
            <v>ц.и.о</v>
          </cell>
          <cell r="Q834">
            <v>100</v>
          </cell>
          <cell r="R834">
            <v>0</v>
          </cell>
          <cell r="S834">
            <v>0</v>
          </cell>
          <cell r="T834">
            <v>0</v>
          </cell>
          <cell r="U834">
            <v>22500</v>
          </cell>
          <cell r="V834">
            <v>0</v>
          </cell>
          <cell r="W834" t="str">
            <v>нет данных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28575</v>
          </cell>
          <cell r="AH834" t="str">
            <v xml:space="preserve"> = учетная цена * 2.54 (коэф роста по сроку хранения от 3 до 10 лет)</v>
          </cell>
        </row>
        <row r="835">
          <cell r="B835">
            <v>0</v>
          </cell>
          <cell r="C835" t="str">
            <v>Запасные части к экскаватору SRs(K)-2000</v>
          </cell>
          <cell r="D835" t="str">
            <v>*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 t="str">
            <v>нет данных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</row>
        <row r="836">
          <cell r="B836" t="str">
            <v>00510011210</v>
          </cell>
          <cell r="C836" t="str">
            <v>ВАЛ КОНИЧЕСКОГО КОЛЕСА ЧАСТЬ №100</v>
          </cell>
          <cell r="D836" t="str">
            <v>шт</v>
          </cell>
          <cell r="E836" t="str">
            <v>28.09.2010</v>
          </cell>
          <cell r="F836">
            <v>1</v>
          </cell>
          <cell r="G836">
            <v>1224921.6000000001</v>
          </cell>
          <cell r="H836">
            <v>1224921.6000000001</v>
          </cell>
          <cell r="I836" t="str">
            <v>суммы по справке ТМЗ, находящиеся на центральных складах по состоянию на 31.12.659</v>
          </cell>
          <cell r="J836" t="str">
            <v>от 5 до 10 лет</v>
          </cell>
          <cell r="K836" t="str">
            <v>свыше 1 000 000</v>
          </cell>
          <cell r="L836" t="str">
            <v>Запасные части к экскаватору SRs(K)-2000</v>
          </cell>
          <cell r="M836" t="str">
            <v>Сорокина</v>
          </cell>
          <cell r="N836" t="str">
            <v>ц.и.о (запрос)</v>
          </cell>
          <cell r="O836">
            <v>0</v>
          </cell>
          <cell r="P836" t="str">
            <v>ц.и.о</v>
          </cell>
          <cell r="Q836">
            <v>100</v>
          </cell>
          <cell r="R836">
            <v>0</v>
          </cell>
          <cell r="S836">
            <v>0</v>
          </cell>
          <cell r="T836">
            <v>0</v>
          </cell>
          <cell r="U836">
            <v>1224921.6000000001</v>
          </cell>
          <cell r="V836">
            <v>0</v>
          </cell>
          <cell r="W836" t="str">
            <v>нет данных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3111300.8640000001</v>
          </cell>
          <cell r="AH836" t="str">
            <v xml:space="preserve"> = учетная цена * 2.54 (коэф роста по сроку хранения от 3 до 10 лет)</v>
          </cell>
        </row>
        <row r="837">
          <cell r="B837" t="str">
            <v>00510011214</v>
          </cell>
          <cell r="C837" t="str">
            <v>ВАЛ ЦИЛИНДРИЧЕСКОГО КОЛЕСА ЧАСТЬ №300</v>
          </cell>
          <cell r="D837" t="str">
            <v>шт</v>
          </cell>
          <cell r="E837" t="str">
            <v>19.01.2010</v>
          </cell>
          <cell r="F837">
            <v>1</v>
          </cell>
          <cell r="G837">
            <v>1446088</v>
          </cell>
          <cell r="H837">
            <v>1446088</v>
          </cell>
          <cell r="I837" t="str">
            <v>суммы по справке ТМЗ, находящиеся на центральных складах по состоянию на 31.12.664</v>
          </cell>
          <cell r="J837" t="str">
            <v>от 5 до 10 лет</v>
          </cell>
          <cell r="K837" t="str">
            <v>свыше 1 000 000</v>
          </cell>
          <cell r="L837" t="str">
            <v>Запасные части к экскаватору SRs(K)-2000</v>
          </cell>
          <cell r="M837" t="str">
            <v>Сорокина</v>
          </cell>
          <cell r="N837" t="str">
            <v>ц.и.о (запрос)</v>
          </cell>
          <cell r="O837">
            <v>0</v>
          </cell>
          <cell r="P837" t="str">
            <v>ц.и.о</v>
          </cell>
          <cell r="Q837">
            <v>100</v>
          </cell>
          <cell r="R837">
            <v>0</v>
          </cell>
          <cell r="S837">
            <v>0</v>
          </cell>
          <cell r="T837">
            <v>0</v>
          </cell>
          <cell r="U837">
            <v>1446088</v>
          </cell>
          <cell r="V837">
            <v>0</v>
          </cell>
          <cell r="W837" t="str">
            <v>нет данных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3673063.52</v>
          </cell>
          <cell r="AH837" t="str">
            <v xml:space="preserve"> = учетная цена * 2.54 (коэф роста по сроку хранения от 3 до 10 лет)</v>
          </cell>
        </row>
        <row r="838">
          <cell r="B838" t="str">
            <v>00510011212</v>
          </cell>
          <cell r="C838" t="str">
            <v>ВАЛ ЦИЛИНДРИЧЕСКОГО КОЛЕСА ЧАСТЬ №400</v>
          </cell>
          <cell r="D838" t="str">
            <v>шт</v>
          </cell>
          <cell r="E838" t="str">
            <v>19.01.2010</v>
          </cell>
          <cell r="F838">
            <v>1</v>
          </cell>
          <cell r="G838">
            <v>680512</v>
          </cell>
          <cell r="H838">
            <v>680512</v>
          </cell>
          <cell r="I838" t="str">
            <v>суммы по справке ТМЗ, находящиеся на центральных складах по состоянию на 31.12.662</v>
          </cell>
          <cell r="J838" t="str">
            <v>от 5 до 10 лет</v>
          </cell>
          <cell r="K838" t="str">
            <v>свыше 400 000</v>
          </cell>
          <cell r="L838" t="str">
            <v>Запасные части к экскаватору SRs(K)-2000</v>
          </cell>
          <cell r="M838" t="str">
            <v>Сорокина</v>
          </cell>
          <cell r="N838" t="str">
            <v>ц.и.о (запрос)</v>
          </cell>
          <cell r="O838">
            <v>0</v>
          </cell>
          <cell r="P838" t="str">
            <v>ц.и.о</v>
          </cell>
          <cell r="Q838">
            <v>100</v>
          </cell>
          <cell r="R838">
            <v>0</v>
          </cell>
          <cell r="S838">
            <v>0</v>
          </cell>
          <cell r="T838">
            <v>0</v>
          </cell>
          <cell r="U838">
            <v>680512</v>
          </cell>
          <cell r="V838">
            <v>0</v>
          </cell>
          <cell r="W838" t="str">
            <v>нет данных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1728500.48</v>
          </cell>
          <cell r="AH838" t="str">
            <v xml:space="preserve"> = учетная цена * 2.54 (коэф роста по сроку хранения от 3 до 10 лет)</v>
          </cell>
        </row>
        <row r="839">
          <cell r="B839" t="str">
            <v>00510010403</v>
          </cell>
          <cell r="C839" t="str">
            <v>ВАЛ-ШЕСТЕРНЯ Z8 М8 С ШЕСТЕРНЕЙ Z40 М8</v>
          </cell>
          <cell r="D839" t="str">
            <v>к-т</v>
          </cell>
          <cell r="E839">
            <v>37225</v>
          </cell>
          <cell r="F839">
            <v>2</v>
          </cell>
          <cell r="G839">
            <v>206667</v>
          </cell>
          <cell r="H839">
            <v>413334</v>
          </cell>
          <cell r="I839" t="str">
            <v>суммы по справке ТМЗ, находящиеся на центральных складах по состоянию на 31.12.661</v>
          </cell>
          <cell r="J839" t="str">
            <v>свыше 10 лет</v>
          </cell>
          <cell r="K839" t="str">
            <v>от 100 000 до 400 000</v>
          </cell>
          <cell r="L839" t="str">
            <v>Запасные части к экскаватору SRs(K)-2000</v>
          </cell>
          <cell r="M839" t="str">
            <v>Сорокина</v>
          </cell>
          <cell r="N839" t="str">
            <v>ц.и.о (запрос)</v>
          </cell>
          <cell r="O839">
            <v>0</v>
          </cell>
          <cell r="P839" t="str">
            <v>ц.и.о</v>
          </cell>
          <cell r="Q839">
            <v>100</v>
          </cell>
          <cell r="R839">
            <v>0</v>
          </cell>
          <cell r="S839">
            <v>0</v>
          </cell>
          <cell r="T839">
            <v>0</v>
          </cell>
          <cell r="U839">
            <v>413334</v>
          </cell>
          <cell r="V839">
            <v>0</v>
          </cell>
          <cell r="W839" t="str">
            <v>нет данных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704734.47</v>
          </cell>
          <cell r="AH839" t="str">
            <v xml:space="preserve"> = учетная цена * 3.41 (коэф роста по сроку хранентя свыше 10 лет)</v>
          </cell>
        </row>
        <row r="840">
          <cell r="B840" t="str">
            <v>00510011211</v>
          </cell>
          <cell r="C840" t="str">
            <v>КОЛЕСО КОНИЧЕСКОЕ ЧАСТЬ №102</v>
          </cell>
          <cell r="D840" t="str">
            <v>шт</v>
          </cell>
          <cell r="E840" t="str">
            <v>28.09.2010</v>
          </cell>
          <cell r="F840">
            <v>1</v>
          </cell>
          <cell r="G840">
            <v>905931.6</v>
          </cell>
          <cell r="H840">
            <v>905931.6</v>
          </cell>
          <cell r="I840" t="str">
            <v>суммы по справке ТМЗ, находящиеся на центральных складах по состоянию на 31.12.660</v>
          </cell>
          <cell r="J840" t="str">
            <v>от 5 до 10 лет</v>
          </cell>
          <cell r="K840" t="str">
            <v>свыше 400 000</v>
          </cell>
          <cell r="L840" t="str">
            <v>Запасные части к экскаватору SRs(K)-2000</v>
          </cell>
          <cell r="M840" t="str">
            <v>Сорокина</v>
          </cell>
          <cell r="N840" t="str">
            <v>ц.и.о (запрос)</v>
          </cell>
          <cell r="O840">
            <v>0</v>
          </cell>
          <cell r="P840" t="str">
            <v>ц.и.о</v>
          </cell>
          <cell r="Q840">
            <v>100</v>
          </cell>
          <cell r="R840">
            <v>0</v>
          </cell>
          <cell r="S840">
            <v>0</v>
          </cell>
          <cell r="T840">
            <v>0</v>
          </cell>
          <cell r="U840">
            <v>905931.6</v>
          </cell>
          <cell r="V840">
            <v>0</v>
          </cell>
          <cell r="W840" t="str">
            <v>нет данных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2301066.264</v>
          </cell>
          <cell r="AH840" t="str">
            <v xml:space="preserve"> = учетная цена * 2.54 (коэф роста по сроку хранения от 3 до 10 лет)</v>
          </cell>
        </row>
        <row r="841">
          <cell r="B841" t="str">
            <v>00510011215</v>
          </cell>
          <cell r="C841" t="str">
            <v>КОЛЕСО ЦИЛИНДРИЧЕСКОЕ ЧАСТЬ №302</v>
          </cell>
          <cell r="D841" t="str">
            <v>шт</v>
          </cell>
          <cell r="E841" t="str">
            <v>19.01.2010</v>
          </cell>
          <cell r="F841">
            <v>1</v>
          </cell>
          <cell r="G841">
            <v>7908825.3999999994</v>
          </cell>
          <cell r="H841">
            <v>7908825.3999999994</v>
          </cell>
          <cell r="I841" t="str">
            <v>суммы по справке ТМЗ, находящиеся на центральных складах по состоянию на 31.12.665</v>
          </cell>
          <cell r="J841" t="str">
            <v>от 5 до 10 лет</v>
          </cell>
          <cell r="K841" t="str">
            <v>свыше 1 000 000</v>
          </cell>
          <cell r="L841" t="str">
            <v>Запасные части к экскаватору SRs(K)-2000</v>
          </cell>
          <cell r="M841" t="str">
            <v>Сорокина</v>
          </cell>
          <cell r="N841" t="str">
            <v>ц.и.о (запрос)</v>
          </cell>
          <cell r="O841">
            <v>0</v>
          </cell>
          <cell r="P841" t="str">
            <v>ц.и.о</v>
          </cell>
          <cell r="Q841">
            <v>100</v>
          </cell>
          <cell r="R841">
            <v>0</v>
          </cell>
          <cell r="S841">
            <v>0</v>
          </cell>
          <cell r="T841">
            <v>0</v>
          </cell>
          <cell r="U841">
            <v>7908825.3999999994</v>
          </cell>
          <cell r="V841">
            <v>0</v>
          </cell>
          <cell r="W841" t="str">
            <v>нет данных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20088416.515999999</v>
          </cell>
          <cell r="AH841" t="str">
            <v xml:space="preserve"> = учетная цена * 2.54 (коэф роста по сроку хранения от 3 до 10 лет)</v>
          </cell>
        </row>
        <row r="842">
          <cell r="B842" t="str">
            <v>00510011213</v>
          </cell>
          <cell r="C842" t="str">
            <v>КОЛЕСО ЦИЛИНДРИЧЕСКОЕ ЧАСТЬ №402</v>
          </cell>
          <cell r="D842" t="str">
            <v>шт</v>
          </cell>
          <cell r="E842" t="str">
            <v>19.01.2010</v>
          </cell>
          <cell r="F842">
            <v>1</v>
          </cell>
          <cell r="G842">
            <v>3243065</v>
          </cell>
          <cell r="H842">
            <v>3243065</v>
          </cell>
          <cell r="I842" t="str">
            <v>суммы по справке ТМЗ, находящиеся на центральных складах по состоянию на 31.12.663</v>
          </cell>
          <cell r="J842" t="str">
            <v>от 5 до 10 лет</v>
          </cell>
          <cell r="K842" t="str">
            <v>свыше 1 000 000</v>
          </cell>
          <cell r="L842" t="str">
            <v>Запасные части к экскаватору SRs(K)-2000</v>
          </cell>
          <cell r="M842" t="str">
            <v>Сорокина</v>
          </cell>
          <cell r="N842" t="str">
            <v>ц.и.о (запрос)</v>
          </cell>
          <cell r="O842">
            <v>0</v>
          </cell>
          <cell r="P842" t="str">
            <v>ц.и.о</v>
          </cell>
          <cell r="Q842">
            <v>100</v>
          </cell>
          <cell r="R842">
            <v>0</v>
          </cell>
          <cell r="S842">
            <v>0</v>
          </cell>
          <cell r="T842">
            <v>0</v>
          </cell>
          <cell r="U842">
            <v>3243065</v>
          </cell>
          <cell r="V842">
            <v>0</v>
          </cell>
          <cell r="W842" t="str">
            <v>нет данных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8237385.1000000006</v>
          </cell>
          <cell r="AH842" t="str">
            <v xml:space="preserve"> = учетная цена * 2.54 (коэф роста по сроку хранения от 3 до 10 лет)</v>
          </cell>
        </row>
        <row r="843">
          <cell r="B843" t="str">
            <v>00510011225</v>
          </cell>
          <cell r="C843" t="str">
            <v>КОЛЬЦО ВАЛА УПЛОТНИТЕЛЬНОЕ ЧАСТЬ №232</v>
          </cell>
          <cell r="D843" t="str">
            <v>шт</v>
          </cell>
          <cell r="E843" t="str">
            <v>19.01.2010</v>
          </cell>
          <cell r="F843">
            <v>1</v>
          </cell>
          <cell r="G843">
            <v>76557.600000000006</v>
          </cell>
          <cell r="H843">
            <v>76557.600000000006</v>
          </cell>
          <cell r="I843" t="str">
            <v>суммы по справке ТМЗ, находящиеся на центральных складах по состоянию на 31.12.666</v>
          </cell>
          <cell r="J843" t="str">
            <v>от 5 до 10 лет</v>
          </cell>
          <cell r="K843" t="str">
            <v>от 50 000 до 100 000</v>
          </cell>
          <cell r="L843" t="str">
            <v>Запасные части к экскаватору SRs(K)-2000</v>
          </cell>
          <cell r="M843" t="str">
            <v>Сорокина</v>
          </cell>
          <cell r="N843" t="str">
            <v>ц.и.о (запрос)</v>
          </cell>
          <cell r="O843">
            <v>0</v>
          </cell>
          <cell r="P843" t="str">
            <v>ц.и.о</v>
          </cell>
          <cell r="Q843">
            <v>100</v>
          </cell>
          <cell r="R843">
            <v>0</v>
          </cell>
          <cell r="S843">
            <v>0</v>
          </cell>
          <cell r="T843">
            <v>0</v>
          </cell>
          <cell r="U843">
            <v>76557.600000000006</v>
          </cell>
          <cell r="V843">
            <v>0</v>
          </cell>
          <cell r="W843" t="str">
            <v>нет данных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194456.304</v>
          </cell>
          <cell r="AH843" t="str">
            <v xml:space="preserve"> = учетная цена * 2.54 (коэф роста по сроку хранения от 3 до 10 лет)</v>
          </cell>
        </row>
        <row r="844">
          <cell r="B844">
            <v>0</v>
          </cell>
          <cell r="C844" t="str">
            <v>Запасные части к экскаватору ЭРП-1250</v>
          </cell>
          <cell r="D844" t="str">
            <v>*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 t="str">
            <v>нет данных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</row>
        <row r="845">
          <cell r="B845" t="str">
            <v>00510030265</v>
          </cell>
          <cell r="C845" t="str">
            <v>РЕДУК.РАЗВ.ГУСЕНИЦ N=58КВТ</v>
          </cell>
          <cell r="D845" t="str">
            <v>шт</v>
          </cell>
          <cell r="E845">
            <v>37225</v>
          </cell>
          <cell r="F845">
            <v>1</v>
          </cell>
          <cell r="G845">
            <v>2650000</v>
          </cell>
          <cell r="H845">
            <v>2650000</v>
          </cell>
          <cell r="I845" t="str">
            <v>суммы по справке ТМЗ, находящиеся на центральных складах по состоянию на 31.12.668</v>
          </cell>
          <cell r="J845" t="str">
            <v>свыше 10 лет</v>
          </cell>
          <cell r="K845" t="str">
            <v>свыше 1 000 000</v>
          </cell>
          <cell r="L845" t="str">
            <v>Запасные части к экскаватору ЭРП-1250</v>
          </cell>
          <cell r="M845" t="str">
            <v>Сорокина</v>
          </cell>
          <cell r="N845" t="str">
            <v>ц.и.о (запрос)</v>
          </cell>
          <cell r="O845">
            <v>0</v>
          </cell>
          <cell r="P845" t="str">
            <v>ц.и.о</v>
          </cell>
          <cell r="Q845">
            <v>100</v>
          </cell>
          <cell r="R845">
            <v>0</v>
          </cell>
          <cell r="S845">
            <v>0</v>
          </cell>
          <cell r="T845">
            <v>0</v>
          </cell>
          <cell r="U845">
            <v>2650000</v>
          </cell>
          <cell r="V845">
            <v>0</v>
          </cell>
          <cell r="W845" t="str">
            <v>нет данных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9036500</v>
          </cell>
          <cell r="AH845" t="str">
            <v xml:space="preserve"> = учетная цена * 3.41 (коэф роста по сроку хранентя свыше 10 лет)</v>
          </cell>
        </row>
        <row r="846">
          <cell r="B846" t="str">
            <v>00510030397</v>
          </cell>
          <cell r="C846" t="str">
            <v>ТРАК В СБОРЕ ЭРП- 1.04-54310 29010.0061</v>
          </cell>
          <cell r="D846" t="str">
            <v>шт</v>
          </cell>
          <cell r="E846">
            <v>38203</v>
          </cell>
          <cell r="F846">
            <v>5</v>
          </cell>
          <cell r="G846">
            <v>463318.00000000012</v>
          </cell>
          <cell r="H846">
            <v>2316590.0000000005</v>
          </cell>
          <cell r="I846" t="str">
            <v>суммы по справке ТМЗ, находящиеся на центральных складах по состоянию на 31.12.669</v>
          </cell>
          <cell r="J846" t="str">
            <v>свыше 10 лет</v>
          </cell>
          <cell r="K846" t="str">
            <v>свыше 400 000</v>
          </cell>
          <cell r="L846" t="str">
            <v>Запасные части к экскаватору ЭРП-1250</v>
          </cell>
          <cell r="M846" t="str">
            <v>Сорокина</v>
          </cell>
          <cell r="N846" t="str">
            <v>ц.и.о (запрос)</v>
          </cell>
          <cell r="O846">
            <v>0</v>
          </cell>
          <cell r="P846" t="str">
            <v>ц.и.о</v>
          </cell>
          <cell r="Q846">
            <v>100</v>
          </cell>
          <cell r="R846">
            <v>0</v>
          </cell>
          <cell r="S846">
            <v>0</v>
          </cell>
          <cell r="T846">
            <v>0</v>
          </cell>
          <cell r="U846">
            <v>2316590.0000000005</v>
          </cell>
          <cell r="V846">
            <v>0</v>
          </cell>
          <cell r="W846" t="str">
            <v>нет данных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1579914.3800000004</v>
          </cell>
          <cell r="AH846" t="str">
            <v xml:space="preserve"> = учетная цена * 3.41 (коэф роста по сроку хранентя свыше 10 лет)</v>
          </cell>
        </row>
        <row r="847">
          <cell r="B847">
            <v>0</v>
          </cell>
          <cell r="C847" t="str">
            <v>Запасные части к экскаватору РП</v>
          </cell>
          <cell r="D847" t="str">
            <v>*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 t="str">
            <v>нет данных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</row>
        <row r="848">
          <cell r="B848" t="str">
            <v>00510050175</v>
          </cell>
          <cell r="C848" t="str">
            <v>ВАЛ 3-295-830</v>
          </cell>
          <cell r="D848" t="str">
            <v>шт</v>
          </cell>
          <cell r="E848" t="str">
            <v>21.05.2007</v>
          </cell>
          <cell r="F848">
            <v>2</v>
          </cell>
          <cell r="G848">
            <v>109447.52099999999</v>
          </cell>
          <cell r="H848">
            <v>218895.04199999999</v>
          </cell>
          <cell r="I848" t="str">
            <v>прил. 11 протокола инвент. 2015г. (РАО.)</v>
          </cell>
          <cell r="J848" t="str">
            <v>от 5 до 10 лет</v>
          </cell>
          <cell r="K848" t="str">
            <v>от 100 000 до 400 000</v>
          </cell>
          <cell r="L848" t="str">
            <v>Запасные части к экскаватору РП</v>
          </cell>
          <cell r="M848" t="str">
            <v>Сорокина</v>
          </cell>
          <cell r="N848" t="str">
            <v>ц.и.о (запрос)</v>
          </cell>
          <cell r="O848">
            <v>0</v>
          </cell>
          <cell r="P848" t="str">
            <v>ц.и.о</v>
          </cell>
          <cell r="Q848">
            <v>100</v>
          </cell>
          <cell r="R848">
            <v>0</v>
          </cell>
          <cell r="S848">
            <v>0</v>
          </cell>
          <cell r="T848">
            <v>0</v>
          </cell>
          <cell r="U848">
            <v>218895.04199999999</v>
          </cell>
          <cell r="V848">
            <v>0</v>
          </cell>
          <cell r="W848" t="str">
            <v>нет данных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277996.70334000001</v>
          </cell>
          <cell r="AH848" t="str">
            <v xml:space="preserve"> = учетная цена * 2.54 (коэф роста по сроку хранения от 3 до 10 лет)</v>
          </cell>
        </row>
        <row r="849">
          <cell r="B849" t="str">
            <v>00510050173</v>
          </cell>
          <cell r="C849" t="str">
            <v>ВАЛ ПОЛЫЙ 2-110-178</v>
          </cell>
          <cell r="D849" t="str">
            <v>шт</v>
          </cell>
          <cell r="E849" t="str">
            <v>21.05.2007</v>
          </cell>
          <cell r="F849">
            <v>2</v>
          </cell>
          <cell r="G849">
            <v>381912.06294999999</v>
          </cell>
          <cell r="H849">
            <v>763824.12589999998</v>
          </cell>
          <cell r="I849" t="str">
            <v>прил. 11 протокола инвент. 2015г. (РАО.)</v>
          </cell>
          <cell r="J849" t="str">
            <v>от 5 до 10 лет</v>
          </cell>
          <cell r="K849" t="str">
            <v>от 100 000 до 400 000</v>
          </cell>
          <cell r="L849" t="str">
            <v>Запасные части к экскаватору РП</v>
          </cell>
          <cell r="M849" t="str">
            <v>Сорокина</v>
          </cell>
          <cell r="N849" t="str">
            <v>ц.и.о (запрос)</v>
          </cell>
          <cell r="O849">
            <v>0</v>
          </cell>
          <cell r="P849" t="str">
            <v>ц.и.о</v>
          </cell>
          <cell r="Q849">
            <v>100</v>
          </cell>
          <cell r="R849">
            <v>0</v>
          </cell>
          <cell r="S849">
            <v>0</v>
          </cell>
          <cell r="T849">
            <v>0</v>
          </cell>
          <cell r="U849">
            <v>763824.12589999998</v>
          </cell>
          <cell r="V849">
            <v>0</v>
          </cell>
          <cell r="W849" t="str">
            <v>нет данных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970056.63989300001</v>
          </cell>
          <cell r="AH849" t="str">
            <v xml:space="preserve"> = учетная цена * 2.54 (коэф роста по сроку хранения от 3 до 10 лет)</v>
          </cell>
        </row>
        <row r="850">
          <cell r="B850" t="str">
            <v>00510050180</v>
          </cell>
          <cell r="C850" t="str">
            <v>РЕЛЬС ВЕРХНИЙ 4-122-380</v>
          </cell>
          <cell r="D850" t="str">
            <v>шт</v>
          </cell>
          <cell r="E850" t="str">
            <v>21.05.2007</v>
          </cell>
          <cell r="F850">
            <v>5</v>
          </cell>
          <cell r="G850">
            <v>116374.58804000002</v>
          </cell>
          <cell r="H850">
            <v>581872.94020000007</v>
          </cell>
          <cell r="I850" t="str">
            <v>прил. 11 протокола инвент. 2015г. (РАО.)</v>
          </cell>
          <cell r="J850" t="str">
            <v>от 5 до 10 лет</v>
          </cell>
          <cell r="K850" t="str">
            <v>от 100 000 до 400 000</v>
          </cell>
          <cell r="L850" t="str">
            <v>Запасные части к экскаватору РП</v>
          </cell>
          <cell r="M850" t="str">
            <v>Сорокина</v>
          </cell>
          <cell r="N850" t="str">
            <v>ц.и.о (запрос)</v>
          </cell>
          <cell r="O850">
            <v>0</v>
          </cell>
          <cell r="P850" t="str">
            <v>ц.и.о</v>
          </cell>
          <cell r="Q850">
            <v>100</v>
          </cell>
          <cell r="R850">
            <v>0</v>
          </cell>
          <cell r="S850">
            <v>0</v>
          </cell>
          <cell r="T850">
            <v>0</v>
          </cell>
          <cell r="U850">
            <v>581872.94020000007</v>
          </cell>
          <cell r="V850">
            <v>0</v>
          </cell>
          <cell r="W850" t="str">
            <v>нет данных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295591.45362160006</v>
          </cell>
          <cell r="AH850" t="str">
            <v xml:space="preserve"> = учетная цена * 2.54 (коэф роста по сроку хранения от 3 до 10 лет)</v>
          </cell>
        </row>
        <row r="851">
          <cell r="B851" t="str">
            <v>00510050182</v>
          </cell>
          <cell r="C851" t="str">
            <v>ТРАК ЭР 1250</v>
          </cell>
          <cell r="D851" t="str">
            <v>шт</v>
          </cell>
          <cell r="E851">
            <v>37225</v>
          </cell>
          <cell r="F851">
            <v>4</v>
          </cell>
          <cell r="G851">
            <v>265318.09999999998</v>
          </cell>
          <cell r="H851">
            <v>1061272.3999999999</v>
          </cell>
          <cell r="I851" t="str">
            <v>суммы по справке ТМЗ, находящиеся на центральных складах по состоянию на 31.12.671</v>
          </cell>
          <cell r="J851" t="str">
            <v>свыше 10 лет</v>
          </cell>
          <cell r="K851" t="str">
            <v>от 100 000 до 400 000</v>
          </cell>
          <cell r="L851" t="str">
            <v>Запасные части к экскаватору РП</v>
          </cell>
          <cell r="M851" t="str">
            <v>Сорокина</v>
          </cell>
          <cell r="N851" t="str">
            <v>ц.и.о (запрос)</v>
          </cell>
          <cell r="O851">
            <v>0</v>
          </cell>
          <cell r="P851" t="str">
            <v>ц.и.о</v>
          </cell>
          <cell r="Q851">
            <v>100</v>
          </cell>
          <cell r="R851">
            <v>0</v>
          </cell>
          <cell r="S851">
            <v>0</v>
          </cell>
          <cell r="T851">
            <v>0</v>
          </cell>
          <cell r="U851">
            <v>1061272.3999999999</v>
          </cell>
          <cell r="V851">
            <v>0</v>
          </cell>
          <cell r="W851" t="str">
            <v>нет данных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904734.7209999999</v>
          </cell>
          <cell r="AH851" t="str">
            <v xml:space="preserve"> = учетная цена * 3.41 (коэф роста по сроку хранентя свыше 10 лет)</v>
          </cell>
        </row>
        <row r="852">
          <cell r="B852" t="str">
            <v>00510050171</v>
          </cell>
          <cell r="C852" t="str">
            <v>ШКИФ ТОРМОЗ 3-25-674</v>
          </cell>
          <cell r="D852" t="str">
            <v>шт</v>
          </cell>
          <cell r="E852" t="str">
            <v>21.05.2007</v>
          </cell>
          <cell r="F852">
            <v>2</v>
          </cell>
          <cell r="G852">
            <v>6099.8372499999996</v>
          </cell>
          <cell r="H852">
            <v>12199.674499999999</v>
          </cell>
          <cell r="I852" t="str">
            <v>прил. 11 протокола инвент. 2015г. (РАО.)</v>
          </cell>
          <cell r="J852" t="str">
            <v>от 5 до 10 лет</v>
          </cell>
          <cell r="K852" t="str">
            <v>от 5000 до 10 000</v>
          </cell>
          <cell r="L852" t="str">
            <v>Запасные части к экскаватору РП</v>
          </cell>
          <cell r="M852" t="str">
            <v>Сорокина</v>
          </cell>
          <cell r="N852" t="str">
            <v>ц.и.о (запрос)</v>
          </cell>
          <cell r="O852">
            <v>0</v>
          </cell>
          <cell r="P852" t="str">
            <v>ц.и.о</v>
          </cell>
          <cell r="Q852">
            <v>100</v>
          </cell>
          <cell r="R852">
            <v>0</v>
          </cell>
          <cell r="S852">
            <v>0</v>
          </cell>
          <cell r="T852">
            <v>0</v>
          </cell>
          <cell r="U852">
            <v>12199.674499999999</v>
          </cell>
          <cell r="V852">
            <v>0</v>
          </cell>
          <cell r="W852" t="str">
            <v>нет данных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15493.586614999998</v>
          </cell>
          <cell r="AH852" t="str">
            <v xml:space="preserve"> = учетная цена * 2.54 (коэф роста по сроку хранения от 3 до 10 лет)</v>
          </cell>
        </row>
        <row r="853">
          <cell r="B853">
            <v>0</v>
          </cell>
          <cell r="C853" t="str">
            <v>Запасные части к экскаватору ЭРШРД</v>
          </cell>
          <cell r="D853" t="str">
            <v>*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 t="str">
            <v>нет данных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</row>
        <row r="854">
          <cell r="B854" t="str">
            <v>00510061346</v>
          </cell>
          <cell r="C854" t="str">
            <v>НАЖИМНОЙ БАРАБАН 71.0618/70007 80%ГОДН</v>
          </cell>
          <cell r="D854" t="str">
            <v>шт</v>
          </cell>
          <cell r="E854" t="str">
            <v>09.12.2008</v>
          </cell>
          <cell r="F854">
            <v>1</v>
          </cell>
          <cell r="G854">
            <v>474547.69</v>
          </cell>
          <cell r="H854">
            <v>474547.69</v>
          </cell>
          <cell r="I854" t="str">
            <v>прил. 11 протокола инвент. 2015г. (РАО.)</v>
          </cell>
          <cell r="J854" t="str">
            <v>от 5 до 10 лет</v>
          </cell>
          <cell r="K854" t="str">
            <v>свыше 400 000</v>
          </cell>
          <cell r="L854" t="str">
            <v>Запасные части к экскаватору ЭРШРД</v>
          </cell>
          <cell r="M854" t="str">
            <v>Сорокина</v>
          </cell>
          <cell r="N854" t="str">
            <v>ц.и.о (запрос)</v>
          </cell>
          <cell r="O854">
            <v>0</v>
          </cell>
          <cell r="P854" t="str">
            <v>ц.и.о</v>
          </cell>
          <cell r="Q854">
            <v>80</v>
          </cell>
          <cell r="R854">
            <v>0</v>
          </cell>
          <cell r="S854">
            <v>0</v>
          </cell>
          <cell r="T854">
            <v>0</v>
          </cell>
          <cell r="U854">
            <v>474547.69</v>
          </cell>
          <cell r="V854">
            <v>0</v>
          </cell>
          <cell r="W854" t="str">
            <v>нет данных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1205351.1326000001</v>
          </cell>
          <cell r="AH854" t="str">
            <v xml:space="preserve"> = учетная цена * 2.54 (коэф роста по сроку хранения от 3 до 10 лет)</v>
          </cell>
        </row>
        <row r="855">
          <cell r="B855" t="str">
            <v>00510060017</v>
          </cell>
          <cell r="C855" t="str">
            <v>ШЕСТЕРНЯ КОСОЗУБАЯ ЭРШРД-5000</v>
          </cell>
          <cell r="D855" t="str">
            <v>шт</v>
          </cell>
          <cell r="E855">
            <v>37481</v>
          </cell>
          <cell r="F855">
            <v>1</v>
          </cell>
          <cell r="G855">
            <v>500</v>
          </cell>
          <cell r="H855">
            <v>500</v>
          </cell>
          <cell r="I855" t="str">
            <v>суммы по справке ТМЗ, находящиеся на центральных складах по состоянию на 31.12.673</v>
          </cell>
          <cell r="J855" t="str">
            <v>свыше 10 лет</v>
          </cell>
          <cell r="K855" t="str">
            <v>до 1000 тенге</v>
          </cell>
          <cell r="L855" t="str">
            <v>Запасные части к экскаватору ЭРШРД</v>
          </cell>
          <cell r="M855" t="str">
            <v>Сорокина</v>
          </cell>
          <cell r="N855" t="str">
            <v>ц.и.о (запрос)</v>
          </cell>
          <cell r="O855">
            <v>0</v>
          </cell>
          <cell r="P855" t="str">
            <v>ц.и.о</v>
          </cell>
          <cell r="Q855">
            <v>100</v>
          </cell>
          <cell r="R855">
            <v>0</v>
          </cell>
          <cell r="S855">
            <v>0</v>
          </cell>
          <cell r="T855">
            <v>0</v>
          </cell>
          <cell r="U855">
            <v>500</v>
          </cell>
          <cell r="V855">
            <v>0</v>
          </cell>
          <cell r="W855" t="str">
            <v>нет данных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1705</v>
          </cell>
          <cell r="AH855" t="str">
            <v xml:space="preserve"> = учетная цена * 3.41 (коэф роста по сроку хранентя свыше 10 лет)</v>
          </cell>
        </row>
        <row r="856">
          <cell r="B856" t="str">
            <v>00510060003</v>
          </cell>
          <cell r="C856" t="str">
            <v>ШКИВ ТОРМОЗНОЙ</v>
          </cell>
          <cell r="D856" t="str">
            <v>шт</v>
          </cell>
          <cell r="E856" t="str">
            <v>21.05.2007</v>
          </cell>
          <cell r="F856">
            <v>2</v>
          </cell>
          <cell r="G856">
            <v>106214.99370000001</v>
          </cell>
          <cell r="H856">
            <v>212429.98740000001</v>
          </cell>
          <cell r="I856" t="str">
            <v>прил. 11 протокола инвент. 2015г. (РАО.)</v>
          </cell>
          <cell r="J856" t="str">
            <v>от 5 до 10 лет</v>
          </cell>
          <cell r="K856" t="str">
            <v>от 100 000 до 400 000</v>
          </cell>
          <cell r="L856" t="str">
            <v>Запасные части к экскаватору ЭРШРД</v>
          </cell>
          <cell r="M856" t="str">
            <v>Сорокина</v>
          </cell>
          <cell r="N856" t="str">
            <v>ц.и.о (запрос)</v>
          </cell>
          <cell r="O856">
            <v>0</v>
          </cell>
          <cell r="P856" t="str">
            <v>ц.и.о</v>
          </cell>
          <cell r="Q856">
            <v>100</v>
          </cell>
          <cell r="R856">
            <v>0</v>
          </cell>
          <cell r="S856">
            <v>0</v>
          </cell>
          <cell r="T856">
            <v>0</v>
          </cell>
          <cell r="U856">
            <v>212429.98740000001</v>
          </cell>
          <cell r="V856">
            <v>0</v>
          </cell>
          <cell r="W856" t="str">
            <v>нет данных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269786.08399800002</v>
          </cell>
          <cell r="AH856" t="str">
            <v xml:space="preserve"> = учетная цена * 2.54 (коэф роста по сроку хранения от 3 до 10 лет)</v>
          </cell>
        </row>
        <row r="857">
          <cell r="B857">
            <v>0</v>
          </cell>
          <cell r="C857" t="str">
            <v>Запасные части к СБР-160</v>
          </cell>
          <cell r="D857" t="str">
            <v>*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 t="str">
            <v>нет данных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</row>
        <row r="858">
          <cell r="B858" t="str">
            <v>00530010636</v>
          </cell>
          <cell r="C858" t="str">
            <v>ВАЛ 31.001.008.021</v>
          </cell>
          <cell r="D858" t="str">
            <v>шт</v>
          </cell>
          <cell r="E858">
            <v>37164</v>
          </cell>
          <cell r="F858">
            <v>2</v>
          </cell>
          <cell r="G858">
            <v>84669</v>
          </cell>
          <cell r="H858">
            <v>169338</v>
          </cell>
          <cell r="I858" t="str">
            <v>суммы по справке ТМЗ, находящиеся на центральных складах по состоянию на 31.12.681</v>
          </cell>
          <cell r="J858" t="str">
            <v>свыше 10 лет</v>
          </cell>
          <cell r="K858" t="str">
            <v>от 50 000 до 100 000</v>
          </cell>
          <cell r="L858" t="str">
            <v>Запасные части к СБР-160</v>
          </cell>
          <cell r="M858" t="str">
            <v>Сорокина</v>
          </cell>
          <cell r="N858" t="str">
            <v>ц.и.о (запрос)</v>
          </cell>
          <cell r="O858">
            <v>0</v>
          </cell>
          <cell r="P858" t="str">
            <v>ц.и.о</v>
          </cell>
          <cell r="Q858">
            <v>100</v>
          </cell>
          <cell r="R858">
            <v>0</v>
          </cell>
          <cell r="S858">
            <v>0</v>
          </cell>
          <cell r="T858">
            <v>0</v>
          </cell>
          <cell r="U858">
            <v>169338</v>
          </cell>
          <cell r="V858">
            <v>0</v>
          </cell>
          <cell r="W858" t="str">
            <v>нет данных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288721.29000000004</v>
          </cell>
          <cell r="AH858" t="str">
            <v xml:space="preserve"> = учетная цена * 3.41 (коэф роста по сроку хранентя свыше 10 лет)</v>
          </cell>
        </row>
        <row r="859">
          <cell r="B859" t="str">
            <v>00530010637</v>
          </cell>
          <cell r="C859" t="str">
            <v>ВАЛ 31.001.008.243</v>
          </cell>
          <cell r="D859" t="str">
            <v>шт</v>
          </cell>
          <cell r="E859">
            <v>37459</v>
          </cell>
          <cell r="F859">
            <v>2</v>
          </cell>
          <cell r="G859">
            <v>77000</v>
          </cell>
          <cell r="H859">
            <v>154000</v>
          </cell>
          <cell r="I859" t="str">
            <v>суммы по справке ТМЗ, находящиеся на центральных складах по состоянию на 31.12.682</v>
          </cell>
          <cell r="J859" t="str">
            <v>свыше 10 лет</v>
          </cell>
          <cell r="K859" t="str">
            <v>от 50 000 до 100 000</v>
          </cell>
          <cell r="L859" t="str">
            <v>Запасные части к СБР-160</v>
          </cell>
          <cell r="M859" t="str">
            <v>Сорокина</v>
          </cell>
          <cell r="N859" t="str">
            <v>ц.и.о (запрос)</v>
          </cell>
          <cell r="O859">
            <v>0</v>
          </cell>
          <cell r="P859" t="str">
            <v>ц.и.о</v>
          </cell>
          <cell r="Q859">
            <v>100</v>
          </cell>
          <cell r="R859">
            <v>0</v>
          </cell>
          <cell r="S859">
            <v>0</v>
          </cell>
          <cell r="T859">
            <v>0</v>
          </cell>
          <cell r="U859">
            <v>154000</v>
          </cell>
          <cell r="V859">
            <v>0</v>
          </cell>
          <cell r="W859" t="str">
            <v>нет данных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262570</v>
          </cell>
          <cell r="AH859" t="str">
            <v xml:space="preserve"> = учетная цена * 3.41 (коэф роста по сроку хранентя свыше 10 лет)</v>
          </cell>
        </row>
        <row r="860">
          <cell r="B860" t="str">
            <v>00530010633</v>
          </cell>
          <cell r="C860" t="str">
            <v>ВАЛ Б 122.10.01.034</v>
          </cell>
          <cell r="D860" t="str">
            <v>шт</v>
          </cell>
          <cell r="E860">
            <v>37459</v>
          </cell>
          <cell r="F860">
            <v>2</v>
          </cell>
          <cell r="G860">
            <v>33600</v>
          </cell>
          <cell r="H860">
            <v>67200</v>
          </cell>
          <cell r="I860" t="str">
            <v>суммы по справке ТМЗ, находящиеся на центральных складах по состоянию на 31.12.680</v>
          </cell>
          <cell r="J860" t="str">
            <v>свыше 10 лет</v>
          </cell>
          <cell r="K860" t="str">
            <v>от 10 000 до 50 000</v>
          </cell>
          <cell r="L860" t="str">
            <v>Запасные части к СБР-160</v>
          </cell>
          <cell r="M860" t="str">
            <v>Сорокина</v>
          </cell>
          <cell r="N860" t="str">
            <v>ц.и.о (запрос)</v>
          </cell>
          <cell r="O860">
            <v>0</v>
          </cell>
          <cell r="P860" t="str">
            <v>ц.и.о</v>
          </cell>
          <cell r="Q860">
            <v>100</v>
          </cell>
          <cell r="R860">
            <v>0</v>
          </cell>
          <cell r="S860">
            <v>0</v>
          </cell>
          <cell r="T860">
            <v>0</v>
          </cell>
          <cell r="U860">
            <v>67200</v>
          </cell>
          <cell r="V860">
            <v>0</v>
          </cell>
          <cell r="W860" t="str">
            <v>нет данных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114576</v>
          </cell>
          <cell r="AH860" t="str">
            <v xml:space="preserve"> = учетная цена * 3.41 (коэф роста по сроку хранентя свыше 10 лет)</v>
          </cell>
        </row>
        <row r="861">
          <cell r="B861" t="str">
            <v>00530010645</v>
          </cell>
          <cell r="C861" t="str">
            <v>ВАЛ-ШЕСТЕРНЯ Z13 М4 31.001.008.222</v>
          </cell>
          <cell r="D861" t="str">
            <v>шт</v>
          </cell>
          <cell r="E861">
            <v>38145</v>
          </cell>
          <cell r="F861">
            <v>2</v>
          </cell>
          <cell r="G861">
            <v>67015.8</v>
          </cell>
          <cell r="H861">
            <v>134031.6</v>
          </cell>
          <cell r="I861" t="str">
            <v>суммы по справке ТМЗ, находящиеся на центральных складах по состоянию на 31.12.686</v>
          </cell>
          <cell r="J861" t="str">
            <v>свыше 10 лет</v>
          </cell>
          <cell r="K861" t="str">
            <v>от 50 000 до 100 000</v>
          </cell>
          <cell r="L861" t="str">
            <v>Запасные части к СБР-160</v>
          </cell>
          <cell r="M861" t="str">
            <v>Сорокина</v>
          </cell>
          <cell r="N861" t="str">
            <v>ц.и.о (запрос)</v>
          </cell>
          <cell r="O861">
            <v>0</v>
          </cell>
          <cell r="P861" t="str">
            <v>ц.и.о</v>
          </cell>
          <cell r="Q861">
            <v>100</v>
          </cell>
          <cell r="R861">
            <v>0</v>
          </cell>
          <cell r="S861">
            <v>0</v>
          </cell>
          <cell r="T861">
            <v>0</v>
          </cell>
          <cell r="U861">
            <v>134031.6</v>
          </cell>
          <cell r="V861">
            <v>0</v>
          </cell>
          <cell r="W861" t="str">
            <v>нет данных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228523.87800000003</v>
          </cell>
          <cell r="AH861" t="str">
            <v xml:space="preserve"> = учетная цена * 3.41 (коэф роста по сроку хранентя свыше 10 лет)</v>
          </cell>
        </row>
        <row r="862">
          <cell r="B862" t="str">
            <v>00530010644</v>
          </cell>
          <cell r="C862" t="str">
            <v>ВАЛ-ШЕСТЕРНЯ Z22 М5 Б122.10.01.032</v>
          </cell>
          <cell r="D862" t="str">
            <v>шт</v>
          </cell>
          <cell r="E862">
            <v>37459</v>
          </cell>
          <cell r="F862">
            <v>2</v>
          </cell>
          <cell r="G862">
            <v>33002.400000000001</v>
          </cell>
          <cell r="H862">
            <v>66004.800000000003</v>
          </cell>
          <cell r="I862" t="str">
            <v>суммы по справке ТМЗ, находящиеся на центральных складах по состоянию на 31.12.685</v>
          </cell>
          <cell r="J862" t="str">
            <v>свыше 10 лет</v>
          </cell>
          <cell r="K862" t="str">
            <v>от 10 000 до 50 000</v>
          </cell>
          <cell r="L862" t="str">
            <v>Запасные части к СБР-160</v>
          </cell>
          <cell r="M862" t="str">
            <v>Сорокина</v>
          </cell>
          <cell r="N862" t="str">
            <v>ц.и.о (запрос)</v>
          </cell>
          <cell r="O862">
            <v>0</v>
          </cell>
          <cell r="P862" t="str">
            <v>ц.и.о</v>
          </cell>
          <cell r="Q862">
            <v>100</v>
          </cell>
          <cell r="R862">
            <v>0</v>
          </cell>
          <cell r="S862">
            <v>0</v>
          </cell>
          <cell r="T862">
            <v>0</v>
          </cell>
          <cell r="U862">
            <v>66004.800000000003</v>
          </cell>
          <cell r="V862">
            <v>0</v>
          </cell>
          <cell r="W862" t="str">
            <v>нет данных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112538.18400000001</v>
          </cell>
          <cell r="AH862" t="str">
            <v xml:space="preserve"> = учетная цена * 3.41 (коэф роста по сроку хранентя свыше 10 лет)</v>
          </cell>
        </row>
        <row r="863">
          <cell r="B863" t="str">
            <v>00530010651</v>
          </cell>
          <cell r="C863" t="str">
            <v>ВАЛ-ШЕСТЕРНЯ Z26 М5 Б122.10.20.033</v>
          </cell>
          <cell r="D863" t="str">
            <v>шт</v>
          </cell>
          <cell r="E863">
            <v>37418</v>
          </cell>
          <cell r="F863">
            <v>3</v>
          </cell>
          <cell r="G863">
            <v>91500</v>
          </cell>
          <cell r="H863">
            <v>274500</v>
          </cell>
          <cell r="I863" t="str">
            <v>суммы по справке ТМЗ, находящиеся на центральных складах по состоянию на 31.12.687</v>
          </cell>
          <cell r="J863" t="str">
            <v>свыше 10 лет</v>
          </cell>
          <cell r="K863" t="str">
            <v>от 50 000 до 100 000</v>
          </cell>
          <cell r="L863" t="str">
            <v>Запасные части к СБР-160</v>
          </cell>
          <cell r="M863" t="str">
            <v>Сорокина</v>
          </cell>
          <cell r="N863" t="str">
            <v>ц.и.о (запрос)</v>
          </cell>
          <cell r="O863">
            <v>0</v>
          </cell>
          <cell r="P863" t="str">
            <v>ц.и.о</v>
          </cell>
          <cell r="Q863">
            <v>100</v>
          </cell>
          <cell r="R863">
            <v>0</v>
          </cell>
          <cell r="S863">
            <v>0</v>
          </cell>
          <cell r="T863">
            <v>0</v>
          </cell>
          <cell r="U863">
            <v>274500</v>
          </cell>
          <cell r="V863">
            <v>0</v>
          </cell>
          <cell r="W863" t="str">
            <v>нет данных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312015</v>
          </cell>
          <cell r="AH863" t="str">
            <v xml:space="preserve"> = учетная цена * 3.41 (коэф роста по сроку хранентя свыше 10 лет)</v>
          </cell>
        </row>
        <row r="864">
          <cell r="B864" t="str">
            <v>00530010051</v>
          </cell>
          <cell r="C864" t="str">
            <v>КОЛЕСО ЗУБЧАТОЕ Z54 M4 Б122.10.01.029</v>
          </cell>
          <cell r="D864" t="str">
            <v>шт</v>
          </cell>
          <cell r="E864">
            <v>37369</v>
          </cell>
          <cell r="F864">
            <v>5</v>
          </cell>
          <cell r="G864">
            <v>76000</v>
          </cell>
          <cell r="H864">
            <v>380000</v>
          </cell>
          <cell r="I864" t="str">
            <v>суммы по справке ТМЗ, находящиеся на центральных складах по состоянию на 31.12.679</v>
          </cell>
          <cell r="J864" t="str">
            <v>свыше 10 лет</v>
          </cell>
          <cell r="K864" t="str">
            <v>от 50 000 до 100 000</v>
          </cell>
          <cell r="L864" t="str">
            <v>Запасные части к СБР-160</v>
          </cell>
          <cell r="M864" t="str">
            <v>Сорокина</v>
          </cell>
          <cell r="N864" t="str">
            <v>ц.и.о (запрос)</v>
          </cell>
          <cell r="O864">
            <v>0</v>
          </cell>
          <cell r="P864" t="str">
            <v>ц.и.о</v>
          </cell>
          <cell r="Q864">
            <v>100</v>
          </cell>
          <cell r="R864">
            <v>0</v>
          </cell>
          <cell r="S864">
            <v>0</v>
          </cell>
          <cell r="T864">
            <v>0</v>
          </cell>
          <cell r="U864">
            <v>380000</v>
          </cell>
          <cell r="V864">
            <v>0</v>
          </cell>
          <cell r="W864" t="str">
            <v>нет данных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259160</v>
          </cell>
          <cell r="AH864" t="str">
            <v xml:space="preserve"> = учетная цена * 3.41 (коэф роста по сроку хранентя свыше 10 лет)</v>
          </cell>
        </row>
        <row r="865">
          <cell r="B865" t="str">
            <v>00530011279</v>
          </cell>
          <cell r="C865" t="str">
            <v>КОЛЕСО ЗУБЧАТОЕ Z54 M4 Б122.10.01.029 80%ГОДН</v>
          </cell>
          <cell r="D865" t="str">
            <v>шт</v>
          </cell>
          <cell r="E865" t="str">
            <v>09.12.2008</v>
          </cell>
          <cell r="F865">
            <v>3</v>
          </cell>
          <cell r="G865">
            <v>4277.37</v>
          </cell>
          <cell r="H865">
            <v>12832.11</v>
          </cell>
          <cell r="I865" t="str">
            <v>прил. 11 протокола инвент. 2015г. (РАО.)</v>
          </cell>
          <cell r="J865" t="str">
            <v>от 5 до 10 лет</v>
          </cell>
          <cell r="K865" t="str">
            <v>от 1000 до 5 000</v>
          </cell>
          <cell r="L865" t="str">
            <v>Запасные части к СБР-160</v>
          </cell>
          <cell r="M865" t="str">
            <v>Сорокина</v>
          </cell>
          <cell r="N865" t="str">
            <v>ц.и.о (запрос)</v>
          </cell>
          <cell r="O865">
            <v>0</v>
          </cell>
          <cell r="P865" t="str">
            <v>ц.и.о</v>
          </cell>
          <cell r="Q865">
            <v>80</v>
          </cell>
          <cell r="R865">
            <v>0</v>
          </cell>
          <cell r="S865">
            <v>0</v>
          </cell>
          <cell r="T865">
            <v>0</v>
          </cell>
          <cell r="U865">
            <v>12832.11</v>
          </cell>
          <cell r="V865">
            <v>0</v>
          </cell>
          <cell r="W865" t="str">
            <v>нет данных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10864.5198</v>
          </cell>
          <cell r="AH865" t="str">
            <v xml:space="preserve"> = учетная цена * 2.54 (коэф роста по сроку хранения от 3 до 10 лет)</v>
          </cell>
        </row>
        <row r="866">
          <cell r="B866" t="str">
            <v>00530010640</v>
          </cell>
          <cell r="C866" t="str">
            <v>КОЛЕСО ЗУБЧАТОЕ Z71 M5 Б122.10.20.035</v>
          </cell>
          <cell r="D866" t="str">
            <v>шт</v>
          </cell>
          <cell r="E866" t="str">
            <v>300.9.2001</v>
          </cell>
          <cell r="F866">
            <v>4</v>
          </cell>
          <cell r="G866">
            <v>61222.2</v>
          </cell>
          <cell r="H866">
            <v>244888.8</v>
          </cell>
          <cell r="I866" t="str">
            <v>суммы по справке ТМЗ, находящиеся на центральных складах по состоянию на 31.12.683</v>
          </cell>
          <cell r="J866" t="str">
            <v>свыше 10 лет</v>
          </cell>
          <cell r="K866" t="str">
            <v>от 50 000 до 100 000</v>
          </cell>
          <cell r="L866" t="str">
            <v>Запасные части к СБР-160</v>
          </cell>
          <cell r="M866" t="str">
            <v>Сорокина</v>
          </cell>
          <cell r="N866" t="str">
            <v>ц.и.о (запрос)</v>
          </cell>
          <cell r="O866">
            <v>0</v>
          </cell>
          <cell r="P866" t="str">
            <v>ц.и.о</v>
          </cell>
          <cell r="Q866">
            <v>100</v>
          </cell>
          <cell r="R866">
            <v>0</v>
          </cell>
          <cell r="S866">
            <v>0</v>
          </cell>
          <cell r="T866">
            <v>0</v>
          </cell>
          <cell r="U866">
            <v>244888.8</v>
          </cell>
          <cell r="V866">
            <v>0</v>
          </cell>
          <cell r="W866" t="str">
            <v>нет данных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208767.70199999999</v>
          </cell>
          <cell r="AH866" t="str">
            <v xml:space="preserve"> = учетная цена * 3.41 (коэф роста по сроку хранентя свыше 10 лет)</v>
          </cell>
        </row>
        <row r="867">
          <cell r="B867" t="str">
            <v>00530010641</v>
          </cell>
          <cell r="C867" t="str">
            <v>КОЛЕСО ЗУБЧАТОЕ Z85 M3 Б122.10.13.002</v>
          </cell>
          <cell r="D867" t="str">
            <v>шт</v>
          </cell>
          <cell r="E867" t="str">
            <v>14.07.2006</v>
          </cell>
          <cell r="F867">
            <v>1</v>
          </cell>
          <cell r="G867">
            <v>19539</v>
          </cell>
          <cell r="H867">
            <v>19539</v>
          </cell>
          <cell r="I867" t="str">
            <v>суммы по справке ТМЗ, находящиеся на центральных складах по состоянию на 31.12.684</v>
          </cell>
          <cell r="J867" t="str">
            <v>от 5 до 10 лет</v>
          </cell>
          <cell r="K867" t="str">
            <v>от 10 000 до 50 000</v>
          </cell>
          <cell r="L867" t="str">
            <v>Запасные части к СБР-160</v>
          </cell>
          <cell r="M867" t="str">
            <v>Сорокина</v>
          </cell>
          <cell r="N867" t="str">
            <v>ц.и.о (запрос)</v>
          </cell>
          <cell r="O867">
            <v>0</v>
          </cell>
          <cell r="P867" t="str">
            <v>ц.и.о</v>
          </cell>
          <cell r="Q867">
            <v>100</v>
          </cell>
          <cell r="R867">
            <v>0</v>
          </cell>
          <cell r="S867">
            <v>0</v>
          </cell>
          <cell r="T867">
            <v>0</v>
          </cell>
          <cell r="U867">
            <v>19539</v>
          </cell>
          <cell r="V867">
            <v>0</v>
          </cell>
          <cell r="W867" t="str">
            <v>нет данных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49629.06</v>
          </cell>
          <cell r="AH867" t="str">
            <v xml:space="preserve"> = учетная цена * 2.54 (коэф роста по сроку хранения от 3 до 10 лет)</v>
          </cell>
        </row>
        <row r="868">
          <cell r="B868" t="str">
            <v>00530010027</v>
          </cell>
          <cell r="C868" t="str">
            <v>КОЛОДКА Б59.25.088</v>
          </cell>
          <cell r="D868" t="str">
            <v>шт</v>
          </cell>
          <cell r="E868" t="str">
            <v>14.07.2006</v>
          </cell>
          <cell r="F868">
            <v>1</v>
          </cell>
          <cell r="G868">
            <v>69258</v>
          </cell>
          <cell r="H868">
            <v>69258</v>
          </cell>
          <cell r="I868" t="str">
            <v>суммы по справке ТМЗ, находящиеся на центральных складах по состоянию на 31.12.678</v>
          </cell>
          <cell r="J868" t="str">
            <v>от 5 до 10 лет</v>
          </cell>
          <cell r="K868" t="str">
            <v>от 50 000 до 100 000</v>
          </cell>
          <cell r="L868" t="str">
            <v>Запасные части к СБР-160</v>
          </cell>
          <cell r="M868" t="str">
            <v>Сорокина</v>
          </cell>
          <cell r="N868" t="str">
            <v>ц.и.о (запрос)</v>
          </cell>
          <cell r="O868">
            <v>0</v>
          </cell>
          <cell r="P868" t="str">
            <v>ц.и.о</v>
          </cell>
          <cell r="Q868">
            <v>100</v>
          </cell>
          <cell r="R868">
            <v>0</v>
          </cell>
          <cell r="S868">
            <v>0</v>
          </cell>
          <cell r="T868">
            <v>0</v>
          </cell>
          <cell r="U868">
            <v>69258</v>
          </cell>
          <cell r="V868">
            <v>0</v>
          </cell>
          <cell r="W868" t="str">
            <v>нет данных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175915.32</v>
          </cell>
          <cell r="AH868" t="str">
            <v xml:space="preserve"> = учетная цена * 2.54 (коэф роста по сроку хранения от 3 до 10 лет)</v>
          </cell>
        </row>
        <row r="869">
          <cell r="B869" t="str">
            <v>00530010682</v>
          </cell>
          <cell r="C869" t="str">
            <v>РТИ ДЛЯ СБР-200</v>
          </cell>
          <cell r="D869" t="str">
            <v>шт</v>
          </cell>
          <cell r="E869">
            <v>37418</v>
          </cell>
          <cell r="F869">
            <v>1</v>
          </cell>
          <cell r="G869">
            <v>175000</v>
          </cell>
          <cell r="H869">
            <v>175000</v>
          </cell>
          <cell r="I869" t="str">
            <v>суммы по справке ТМЗ, находящиеся на центральных складах по состоянию на 31.12.688</v>
          </cell>
          <cell r="J869" t="str">
            <v>свыше 10 лет</v>
          </cell>
          <cell r="K869" t="str">
            <v>от 100 000 до 400 000</v>
          </cell>
          <cell r="L869" t="str">
            <v>Запасные части к СБР-160</v>
          </cell>
          <cell r="M869" t="str">
            <v>Сорокина</v>
          </cell>
          <cell r="N869" t="str">
            <v>ц.и.о (запрос)</v>
          </cell>
          <cell r="O869">
            <v>0</v>
          </cell>
          <cell r="P869" t="str">
            <v>ц.и.о</v>
          </cell>
          <cell r="Q869">
            <v>100</v>
          </cell>
          <cell r="R869">
            <v>0</v>
          </cell>
          <cell r="S869">
            <v>0</v>
          </cell>
          <cell r="T869">
            <v>0</v>
          </cell>
          <cell r="U869">
            <v>175000</v>
          </cell>
          <cell r="V869">
            <v>0</v>
          </cell>
          <cell r="W869" t="str">
            <v>нет данных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596750</v>
          </cell>
          <cell r="AH869" t="str">
            <v xml:space="preserve"> = учетная цена * 3.41 (коэф роста по сроку хранентя свыше 10 лет)</v>
          </cell>
        </row>
        <row r="870">
          <cell r="B870" t="str">
            <v>00530010087</v>
          </cell>
          <cell r="C870" t="str">
            <v>ШЕСТЕРНЯ Z16 M12 31.001.008.236</v>
          </cell>
          <cell r="D870" t="str">
            <v>шт</v>
          </cell>
          <cell r="E870" t="str">
            <v>21.05.2007</v>
          </cell>
          <cell r="F870">
            <v>1</v>
          </cell>
          <cell r="G870">
            <v>62290.608199999995</v>
          </cell>
          <cell r="H870">
            <v>62290.608199999995</v>
          </cell>
          <cell r="I870" t="str">
            <v>прил. 11 протокола инвент. 2015г. (РАО.)</v>
          </cell>
          <cell r="J870" t="str">
            <v>от 5 до 10 лет</v>
          </cell>
          <cell r="K870" t="str">
            <v>от 50 000 до 100 000</v>
          </cell>
          <cell r="L870" t="str">
            <v>Запасные части к СБР-160</v>
          </cell>
          <cell r="M870" t="str">
            <v>Сорокина</v>
          </cell>
          <cell r="N870" t="str">
            <v>ц.и.о (запрос)</v>
          </cell>
          <cell r="O870">
            <v>0</v>
          </cell>
          <cell r="P870" t="str">
            <v>ц.и.о</v>
          </cell>
          <cell r="Q870">
            <v>100</v>
          </cell>
          <cell r="R870">
            <v>0</v>
          </cell>
          <cell r="S870">
            <v>0</v>
          </cell>
          <cell r="T870">
            <v>0</v>
          </cell>
          <cell r="U870">
            <v>62290.608199999995</v>
          </cell>
          <cell r="V870">
            <v>0</v>
          </cell>
          <cell r="W870" t="str">
            <v>нет данных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158218.14482799999</v>
          </cell>
          <cell r="AH870" t="str">
            <v xml:space="preserve"> = учетная цена * 2.54 (коэф роста по сроку хранения от 3 до 10 лет)</v>
          </cell>
        </row>
        <row r="871">
          <cell r="B871">
            <v>0</v>
          </cell>
          <cell r="C871" t="str">
            <v>Запасные части к 2СБШ-200</v>
          </cell>
          <cell r="D871" t="str">
            <v>*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 t="str">
            <v>нет данных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</row>
        <row r="872">
          <cell r="B872" t="str">
            <v>00530020201</v>
          </cell>
          <cell r="C872" t="str">
            <v>ВАЛ-ШЕСТЕРНЯ Z14 M5 200Н.01.01.101-1</v>
          </cell>
          <cell r="D872" t="str">
            <v>шт</v>
          </cell>
          <cell r="E872" t="str">
            <v>30.09.2013</v>
          </cell>
          <cell r="F872">
            <v>2</v>
          </cell>
          <cell r="G872">
            <v>59800</v>
          </cell>
          <cell r="H872">
            <v>119600</v>
          </cell>
          <cell r="I872" t="str">
            <v>суммы по справке ТМЗ, находящиеся на центральных складах по состоянию на 31.12.690</v>
          </cell>
          <cell r="J872" t="str">
            <v>от 2 до 3 лет</v>
          </cell>
          <cell r="K872" t="str">
            <v>от 50 000 до 100 000</v>
          </cell>
          <cell r="L872" t="str">
            <v>Запасные части к 2СБШ-200</v>
          </cell>
          <cell r="M872" t="str">
            <v>Сорокина</v>
          </cell>
          <cell r="N872" t="str">
            <v>ц.и.о (запрос)</v>
          </cell>
          <cell r="O872">
            <v>0</v>
          </cell>
          <cell r="P872" t="str">
            <v>ц.и.о</v>
          </cell>
          <cell r="Q872">
            <v>100</v>
          </cell>
          <cell r="R872">
            <v>0</v>
          </cell>
          <cell r="S872">
            <v>0</v>
          </cell>
          <cell r="T872">
            <v>0</v>
          </cell>
          <cell r="U872">
            <v>119600</v>
          </cell>
          <cell r="V872">
            <v>0</v>
          </cell>
          <cell r="W872" t="str">
            <v>нет данных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196144</v>
          </cell>
          <cell r="AH872" t="str">
            <v xml:space="preserve"> = учетная цена * 3.28 (коэф роста по сроку хранения от 1 до 3)</v>
          </cell>
        </row>
        <row r="873">
          <cell r="B873" t="str">
            <v>00530020602</v>
          </cell>
          <cell r="C873" t="str">
            <v>КОЛЕСО Z84 M6 2СБШ 200Н</v>
          </cell>
          <cell r="D873" t="str">
            <v>шт</v>
          </cell>
          <cell r="E873">
            <v>37225</v>
          </cell>
          <cell r="F873">
            <v>2</v>
          </cell>
          <cell r="G873">
            <v>28050</v>
          </cell>
          <cell r="H873">
            <v>56100</v>
          </cell>
          <cell r="I873" t="str">
            <v>суммы по справке ТМЗ, находящиеся на центральных складах по состоянию на 31.12.691</v>
          </cell>
          <cell r="J873" t="str">
            <v>свыше 10 лет</v>
          </cell>
          <cell r="K873" t="str">
            <v>от 10 000 до 50 000</v>
          </cell>
          <cell r="L873" t="str">
            <v>Запасные части к 2СБШ-200</v>
          </cell>
          <cell r="M873" t="str">
            <v>Сорокина</v>
          </cell>
          <cell r="N873" t="str">
            <v>ц.и.о (запрос)</v>
          </cell>
          <cell r="O873">
            <v>0</v>
          </cell>
          <cell r="P873" t="str">
            <v>ц.и.о</v>
          </cell>
          <cell r="Q873">
            <v>100</v>
          </cell>
          <cell r="R873">
            <v>0</v>
          </cell>
          <cell r="S873">
            <v>0</v>
          </cell>
          <cell r="T873">
            <v>0</v>
          </cell>
          <cell r="U873">
            <v>56100</v>
          </cell>
          <cell r="V873">
            <v>0</v>
          </cell>
          <cell r="W873" t="str">
            <v>нет данных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95650.5</v>
          </cell>
          <cell r="AH873" t="str">
            <v xml:space="preserve"> = учетная цена * 3.41 (коэф роста по сроку хранентя свыше 10 лет)</v>
          </cell>
        </row>
        <row r="874">
          <cell r="B874" t="str">
            <v>00530020609</v>
          </cell>
          <cell r="C874" t="str">
            <v>ШЕСТЕРНЯ Z47 M10 2СБШ 200Н-12-08-014Г</v>
          </cell>
          <cell r="D874" t="str">
            <v>шт</v>
          </cell>
          <cell r="E874">
            <v>38712</v>
          </cell>
          <cell r="F874">
            <v>2</v>
          </cell>
          <cell r="G874">
            <v>95841</v>
          </cell>
          <cell r="H874">
            <v>191682</v>
          </cell>
          <cell r="I874" t="str">
            <v>суммы по справке ТМЗ, находящиеся на центральных складах по состоянию на 31.12.692</v>
          </cell>
          <cell r="J874" t="str">
            <v>свыше 10 лет</v>
          </cell>
          <cell r="K874" t="str">
            <v>от 50 000 до 100 000</v>
          </cell>
          <cell r="L874" t="str">
            <v>Запасные части к 2СБШ-200</v>
          </cell>
          <cell r="M874" t="str">
            <v>Сорокина</v>
          </cell>
          <cell r="N874" t="str">
            <v>ц.и.о (запрос)</v>
          </cell>
          <cell r="O874">
            <v>0</v>
          </cell>
          <cell r="P874" t="str">
            <v>ц.и.о</v>
          </cell>
          <cell r="Q874">
            <v>100</v>
          </cell>
          <cell r="R874">
            <v>0</v>
          </cell>
          <cell r="S874">
            <v>0</v>
          </cell>
          <cell r="T874">
            <v>0</v>
          </cell>
          <cell r="U874">
            <v>191682</v>
          </cell>
          <cell r="V874">
            <v>0</v>
          </cell>
          <cell r="W874" t="str">
            <v>нет данных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326817.81</v>
          </cell>
          <cell r="AH874" t="str">
            <v xml:space="preserve"> = учетная цена * 3.41 (коэф роста по сроку хранентя свыше 10 лет)</v>
          </cell>
        </row>
        <row r="875">
          <cell r="B875" t="str">
            <v>00530020613</v>
          </cell>
          <cell r="C875" t="str">
            <v>ШПИНДЕЛЬ 2СБШ-200-2-7-0019Б</v>
          </cell>
          <cell r="D875" t="str">
            <v>шт</v>
          </cell>
          <cell r="E875" t="str">
            <v>14.07.2006</v>
          </cell>
          <cell r="F875">
            <v>2</v>
          </cell>
          <cell r="G875">
            <v>22620</v>
          </cell>
          <cell r="H875">
            <v>45240</v>
          </cell>
          <cell r="I875" t="str">
            <v>суммы по справке ТМЗ, находящиеся на центральных складах по состоянию на 31.12.693</v>
          </cell>
          <cell r="J875" t="str">
            <v>от 5 до 10 лет</v>
          </cell>
          <cell r="K875" t="str">
            <v>от 10 000 до 50 000</v>
          </cell>
          <cell r="L875" t="str">
            <v>Запасные части к 2СБШ-200</v>
          </cell>
          <cell r="M875" t="str">
            <v>Сорокина</v>
          </cell>
          <cell r="N875" t="str">
            <v>ц.и.о (запрос)</v>
          </cell>
          <cell r="O875">
            <v>0</v>
          </cell>
          <cell r="P875" t="str">
            <v>ц.и.о</v>
          </cell>
          <cell r="Q875">
            <v>100</v>
          </cell>
          <cell r="R875">
            <v>0</v>
          </cell>
          <cell r="S875">
            <v>0</v>
          </cell>
          <cell r="T875">
            <v>0</v>
          </cell>
          <cell r="U875">
            <v>45240</v>
          </cell>
          <cell r="V875">
            <v>0</v>
          </cell>
          <cell r="W875" t="str">
            <v>нет данных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57454.8</v>
          </cell>
          <cell r="AH875" t="str">
            <v xml:space="preserve"> = учетная цена * 2.54 (коэф роста по сроку хранения от 3 до 10 лет)</v>
          </cell>
        </row>
        <row r="876">
          <cell r="B876">
            <v>0</v>
          </cell>
          <cell r="C876" t="str">
            <v>Запасные части к 3СБШ-200-60</v>
          </cell>
          <cell r="D876" t="str">
            <v>*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 t="str">
            <v>нет данных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</row>
        <row r="877">
          <cell r="B877" t="str">
            <v>00530030619</v>
          </cell>
          <cell r="C877" t="str">
            <v>ВАЛ ШЕСТЕРНЯ Z10 M10 200Н01.01.201.1</v>
          </cell>
          <cell r="D877" t="str">
            <v>шт</v>
          </cell>
          <cell r="E877" t="str">
            <v>30.09.2013</v>
          </cell>
          <cell r="F877">
            <v>2</v>
          </cell>
          <cell r="G877">
            <v>88000</v>
          </cell>
          <cell r="H877">
            <v>176000</v>
          </cell>
          <cell r="I877" t="str">
            <v>суммы по справке ТМЗ, находящиеся на центральных складах по состоянию на 31.12.701</v>
          </cell>
          <cell r="J877" t="str">
            <v>от 2 до 3 лет</v>
          </cell>
          <cell r="K877" t="str">
            <v>от 50 000 до 100 000</v>
          </cell>
          <cell r="L877" t="str">
            <v>Запасные части к 3СБШ-200-60</v>
          </cell>
          <cell r="M877" t="str">
            <v>Сорокина</v>
          </cell>
          <cell r="N877" t="str">
            <v>ц.и.о (запрос)</v>
          </cell>
          <cell r="O877">
            <v>0</v>
          </cell>
          <cell r="P877" t="str">
            <v>ц.и.о</v>
          </cell>
          <cell r="Q877">
            <v>100</v>
          </cell>
          <cell r="R877">
            <v>0</v>
          </cell>
          <cell r="S877">
            <v>0</v>
          </cell>
          <cell r="T877">
            <v>0</v>
          </cell>
          <cell r="U877">
            <v>176000</v>
          </cell>
          <cell r="V877">
            <v>0</v>
          </cell>
          <cell r="W877" t="str">
            <v>нет данных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288640</v>
          </cell>
          <cell r="AH877" t="str">
            <v xml:space="preserve"> = учетная цена * 3.28 (коэф роста по сроку хранения от 1 до 3)</v>
          </cell>
        </row>
        <row r="878">
          <cell r="B878" t="str">
            <v>00530030605</v>
          </cell>
          <cell r="C878" t="str">
            <v>ВАЛ ШЕСТЕРНЯ Z10 M16 200Н01.01.004</v>
          </cell>
          <cell r="D878" t="str">
            <v>шт</v>
          </cell>
          <cell r="E878" t="str">
            <v>30.09.2013</v>
          </cell>
          <cell r="F878">
            <v>2</v>
          </cell>
          <cell r="G878">
            <v>116000</v>
          </cell>
          <cell r="H878">
            <v>232000</v>
          </cell>
          <cell r="I878" t="str">
            <v>суммы по справке ТМЗ, находящиеся на центральных складах по состоянию на 31.12.697</v>
          </cell>
          <cell r="J878" t="str">
            <v>от 2 до 3 лет</v>
          </cell>
          <cell r="K878" t="str">
            <v>от 100 000 до 400 000</v>
          </cell>
          <cell r="L878" t="str">
            <v>Запасные части к 3СБШ-200-60</v>
          </cell>
          <cell r="M878" t="str">
            <v>Сорокина</v>
          </cell>
          <cell r="N878" t="str">
            <v>ц.и.о (запрос)</v>
          </cell>
          <cell r="O878">
            <v>0</v>
          </cell>
          <cell r="P878" t="str">
            <v>ц.и.о</v>
          </cell>
          <cell r="Q878">
            <v>100</v>
          </cell>
          <cell r="R878">
            <v>0</v>
          </cell>
          <cell r="S878">
            <v>0</v>
          </cell>
          <cell r="T878">
            <v>0</v>
          </cell>
          <cell r="U878">
            <v>232000</v>
          </cell>
          <cell r="V878">
            <v>0</v>
          </cell>
          <cell r="W878" t="str">
            <v>нет данных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380480</v>
          </cell>
          <cell r="AH878" t="str">
            <v xml:space="preserve"> = учетная цена * 3.28 (коэф роста по сроку хранения от 1 до 3)</v>
          </cell>
        </row>
        <row r="879">
          <cell r="B879" t="str">
            <v>00530030621</v>
          </cell>
          <cell r="C879" t="str">
            <v>ВЕРТЛЮГ № 08.02.05.000</v>
          </cell>
          <cell r="D879" t="str">
            <v>шт</v>
          </cell>
          <cell r="E879" t="str">
            <v>19.09.2013</v>
          </cell>
          <cell r="F879">
            <v>1</v>
          </cell>
          <cell r="G879">
            <v>1690000</v>
          </cell>
          <cell r="H879">
            <v>1690000</v>
          </cell>
          <cell r="I879" t="str">
            <v>суммы по справке ТМЗ, находящиеся на центральных складах по состоянию на 31.12.702</v>
          </cell>
          <cell r="J879" t="str">
            <v>от 2 до 3 лет</v>
          </cell>
          <cell r="K879" t="str">
            <v>свыше 1 000 000</v>
          </cell>
          <cell r="L879" t="str">
            <v>Запасные части к 3СБШ-200-60</v>
          </cell>
          <cell r="M879" t="str">
            <v>Сорокина</v>
          </cell>
          <cell r="N879" t="str">
            <v>ц.и.о (запрос)</v>
          </cell>
          <cell r="O879">
            <v>0</v>
          </cell>
          <cell r="P879" t="str">
            <v>ц.и.о</v>
          </cell>
          <cell r="Q879">
            <v>100</v>
          </cell>
          <cell r="R879">
            <v>0</v>
          </cell>
          <cell r="S879">
            <v>0</v>
          </cell>
          <cell r="T879">
            <v>0</v>
          </cell>
          <cell r="U879">
            <v>1690000</v>
          </cell>
          <cell r="V879">
            <v>0</v>
          </cell>
          <cell r="W879" t="str">
            <v>нет данных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5543200</v>
          </cell>
          <cell r="AH879" t="str">
            <v xml:space="preserve"> = учетная цена * 3.28 (коэф роста по сроку хранения от 1 до 3)</v>
          </cell>
        </row>
        <row r="880">
          <cell r="B880" t="str">
            <v>00530030674</v>
          </cell>
          <cell r="C880" t="str">
            <v>ГИДРОЦИЛИНДР ПАТРОНА 08.02.30.100</v>
          </cell>
          <cell r="D880" t="str">
            <v>шт</v>
          </cell>
          <cell r="E880" t="str">
            <v>19.09.2013</v>
          </cell>
          <cell r="F880">
            <v>3</v>
          </cell>
          <cell r="G880">
            <v>270000</v>
          </cell>
          <cell r="H880">
            <v>810000</v>
          </cell>
          <cell r="I880" t="str">
            <v>суммы по справке ТМЗ, находящиеся на центральных складах по состоянию на 31.12.703</v>
          </cell>
          <cell r="J880" t="str">
            <v>от 2 до 3 лет</v>
          </cell>
          <cell r="K880" t="str">
            <v>от 100 000 до 400 000</v>
          </cell>
          <cell r="L880" t="str">
            <v>Запасные части к 3СБШ-200-60</v>
          </cell>
          <cell r="M880" t="str">
            <v>Сорокина</v>
          </cell>
          <cell r="N880" t="str">
            <v>ц.и.о (запрос)</v>
          </cell>
          <cell r="O880">
            <v>0</v>
          </cell>
          <cell r="P880" t="str">
            <v>ц.и.о</v>
          </cell>
          <cell r="Q880">
            <v>100</v>
          </cell>
          <cell r="R880">
            <v>0</v>
          </cell>
          <cell r="S880">
            <v>0</v>
          </cell>
          <cell r="T880">
            <v>0</v>
          </cell>
          <cell r="U880">
            <v>810000</v>
          </cell>
          <cell r="V880">
            <v>0</v>
          </cell>
          <cell r="W880" t="str">
            <v>нет данных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885600</v>
          </cell>
          <cell r="AH880" t="str">
            <v xml:space="preserve"> = учетная цена * 3.28 (коэф роста по сроку хранения от 1 до 3)</v>
          </cell>
        </row>
        <row r="881">
          <cell r="B881" t="str">
            <v>00530030075</v>
          </cell>
          <cell r="C881" t="str">
            <v>ГИЛЬЗА  08.02.03.300</v>
          </cell>
          <cell r="D881" t="str">
            <v>шт</v>
          </cell>
          <cell r="E881">
            <v>37225</v>
          </cell>
          <cell r="F881">
            <v>1</v>
          </cell>
          <cell r="G881">
            <v>50089</v>
          </cell>
          <cell r="H881">
            <v>50089</v>
          </cell>
          <cell r="I881" t="str">
            <v>суммы по справке ТМЗ, находящиеся на центральных складах по состоянию на 31.12.696</v>
          </cell>
          <cell r="J881" t="str">
            <v>свыше 10 лет</v>
          </cell>
          <cell r="K881" t="str">
            <v>от 50 000 до 100 000</v>
          </cell>
          <cell r="L881" t="str">
            <v>Запасные части к 3СБШ-200-60</v>
          </cell>
          <cell r="M881" t="str">
            <v>Сорокина</v>
          </cell>
          <cell r="N881" t="str">
            <v>ц.и.о (запрос)</v>
          </cell>
          <cell r="O881">
            <v>0</v>
          </cell>
          <cell r="P881" t="str">
            <v>ц.и.о</v>
          </cell>
          <cell r="Q881">
            <v>100</v>
          </cell>
          <cell r="R881">
            <v>0</v>
          </cell>
          <cell r="S881">
            <v>0</v>
          </cell>
          <cell r="T881">
            <v>0</v>
          </cell>
          <cell r="U881">
            <v>50089</v>
          </cell>
          <cell r="V881">
            <v>0</v>
          </cell>
          <cell r="W881" t="str">
            <v>нет данных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170803.49000000002</v>
          </cell>
          <cell r="AH881" t="str">
            <v xml:space="preserve"> = учетная цена * 3.41 (коэф роста по сроку хранентя свыше 10 лет)</v>
          </cell>
        </row>
        <row r="882">
          <cell r="B882" t="str">
            <v>00530030052</v>
          </cell>
          <cell r="C882" t="str">
            <v>ЗВЕНО ГУСЕНИЦЫ 200Н.01.05.002-1</v>
          </cell>
          <cell r="D882" t="str">
            <v>шт</v>
          </cell>
          <cell r="E882" t="str">
            <v>09.08.2013</v>
          </cell>
          <cell r="F882">
            <v>18</v>
          </cell>
          <cell r="G882">
            <v>47970</v>
          </cell>
          <cell r="H882">
            <v>863460</v>
          </cell>
          <cell r="I882" t="str">
            <v>суммы по справке ТМЗ, находящиеся на центральных складах по состоянию на 31.12.695</v>
          </cell>
          <cell r="J882" t="str">
            <v>от 2 до 3 лет</v>
          </cell>
          <cell r="K882" t="str">
            <v>от 10 000 до 50 000</v>
          </cell>
          <cell r="L882" t="str">
            <v>Запасные части к 3СБШ-200-60</v>
          </cell>
          <cell r="M882" t="str">
            <v>Сорокина</v>
          </cell>
          <cell r="N882" t="str">
            <v>ц.и.о (запрос)</v>
          </cell>
          <cell r="O882">
            <v>0</v>
          </cell>
          <cell r="P882" t="str">
            <v>ц.и.о</v>
          </cell>
          <cell r="Q882">
            <v>100</v>
          </cell>
          <cell r="R882">
            <v>0</v>
          </cell>
          <cell r="S882">
            <v>0</v>
          </cell>
          <cell r="T882">
            <v>0</v>
          </cell>
          <cell r="U882">
            <v>863460</v>
          </cell>
          <cell r="V882">
            <v>0</v>
          </cell>
          <cell r="W882" t="str">
            <v>нет данных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157341.59999999998</v>
          </cell>
          <cell r="AH882" t="str">
            <v xml:space="preserve"> = учетная цена * 3.28 (коэф роста по сроку хранения от 1 до 3)</v>
          </cell>
        </row>
        <row r="883">
          <cell r="B883" t="str">
            <v>00530030608</v>
          </cell>
          <cell r="C883" t="str">
            <v>ШЕСТЕРНЯ Z19 M6 08.01.03.001</v>
          </cell>
          <cell r="D883" t="str">
            <v>шт</v>
          </cell>
          <cell r="E883" t="str">
            <v>30.09.2013</v>
          </cell>
          <cell r="F883">
            <v>2</v>
          </cell>
          <cell r="G883">
            <v>51000</v>
          </cell>
          <cell r="H883">
            <v>102000</v>
          </cell>
          <cell r="I883" t="str">
            <v>суммы по справке ТМЗ, находящиеся на центральных складах по состоянию на 31.12.699</v>
          </cell>
          <cell r="J883" t="str">
            <v>от 2 до 3 лет</v>
          </cell>
          <cell r="K883" t="str">
            <v>от 50 000 до 100 000</v>
          </cell>
          <cell r="L883" t="str">
            <v>Запасные части к 3СБШ-200-60</v>
          </cell>
          <cell r="M883" t="str">
            <v>Сорокина</v>
          </cell>
          <cell r="N883" t="str">
            <v>ц.и.о (запрос)</v>
          </cell>
          <cell r="O883">
            <v>0</v>
          </cell>
          <cell r="P883" t="str">
            <v>ц.и.о</v>
          </cell>
          <cell r="Q883">
            <v>100</v>
          </cell>
          <cell r="R883">
            <v>0</v>
          </cell>
          <cell r="S883">
            <v>0</v>
          </cell>
          <cell r="T883">
            <v>0</v>
          </cell>
          <cell r="U883">
            <v>102000</v>
          </cell>
          <cell r="V883">
            <v>0</v>
          </cell>
          <cell r="W883" t="str">
            <v>нет данных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167280</v>
          </cell>
          <cell r="AH883" t="str">
            <v xml:space="preserve"> = учетная цена * 3.28 (коэф роста по сроку хранения от 1 до 3)</v>
          </cell>
        </row>
        <row r="884">
          <cell r="B884" t="str">
            <v>00530030615</v>
          </cell>
          <cell r="C884" t="str">
            <v>ШЕСТЕРНЯ Z36 M6 200Н 01.01.103</v>
          </cell>
          <cell r="D884" t="str">
            <v>шт</v>
          </cell>
          <cell r="E884" t="str">
            <v>30.09.2013</v>
          </cell>
          <cell r="F884">
            <v>2</v>
          </cell>
          <cell r="G884">
            <v>94000</v>
          </cell>
          <cell r="H884">
            <v>188000</v>
          </cell>
          <cell r="I884" t="str">
            <v>суммы по справке ТМЗ, находящиеся на центральных складах по состоянию на 31.12.700</v>
          </cell>
          <cell r="J884" t="str">
            <v>от 2 до 3 лет</v>
          </cell>
          <cell r="K884" t="str">
            <v>от 50 000 до 100 000</v>
          </cell>
          <cell r="L884" t="str">
            <v>Запасные части к 3СБШ-200-60</v>
          </cell>
          <cell r="M884" t="str">
            <v>Сорокина</v>
          </cell>
          <cell r="N884" t="str">
            <v>ц.и.о (запрос)</v>
          </cell>
          <cell r="O884">
            <v>0</v>
          </cell>
          <cell r="P884" t="str">
            <v>ц.и.о</v>
          </cell>
          <cell r="Q884">
            <v>100</v>
          </cell>
          <cell r="R884">
            <v>0</v>
          </cell>
          <cell r="S884">
            <v>0</v>
          </cell>
          <cell r="T884">
            <v>0</v>
          </cell>
          <cell r="U884">
            <v>188000</v>
          </cell>
          <cell r="V884">
            <v>0</v>
          </cell>
          <cell r="W884" t="str">
            <v>нет данных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308320</v>
          </cell>
          <cell r="AH884" t="str">
            <v xml:space="preserve"> = учетная цена * 3.28 (коэф роста по сроку хранения от 1 до 3)</v>
          </cell>
        </row>
        <row r="885">
          <cell r="B885" t="str">
            <v>00530030607</v>
          </cell>
          <cell r="C885" t="str">
            <v>ШЕСТЕРНЯ Z41 M16 200Н 01.01.053</v>
          </cell>
          <cell r="D885" t="str">
            <v>шт</v>
          </cell>
          <cell r="E885" t="str">
            <v>30.09.2013</v>
          </cell>
          <cell r="F885">
            <v>2</v>
          </cell>
          <cell r="G885">
            <v>720000</v>
          </cell>
          <cell r="H885">
            <v>1440000</v>
          </cell>
          <cell r="I885" t="str">
            <v>суммы по справке ТМЗ, находящиеся на центральных складах по состоянию на 31.12.698</v>
          </cell>
          <cell r="J885" t="str">
            <v>от 2 до 3 лет</v>
          </cell>
          <cell r="K885" t="str">
            <v>свыше 400 000</v>
          </cell>
          <cell r="L885" t="str">
            <v>Запасные части к 3СБШ-200-60</v>
          </cell>
          <cell r="M885" t="str">
            <v>Сорокина</v>
          </cell>
          <cell r="N885" t="str">
            <v>ц.и.о (запрос)</v>
          </cell>
          <cell r="O885">
            <v>0</v>
          </cell>
          <cell r="P885" t="str">
            <v>ц.и.о</v>
          </cell>
          <cell r="Q885">
            <v>100</v>
          </cell>
          <cell r="R885">
            <v>0</v>
          </cell>
          <cell r="S885">
            <v>0</v>
          </cell>
          <cell r="T885">
            <v>0</v>
          </cell>
          <cell r="U885">
            <v>1440000</v>
          </cell>
          <cell r="V885">
            <v>0</v>
          </cell>
          <cell r="W885" t="str">
            <v>нет данных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2361600</v>
          </cell>
          <cell r="AH885" t="str">
            <v xml:space="preserve"> = учетная цена * 3.28 (коэф роста по сроку хранения от 1 до 3)</v>
          </cell>
        </row>
        <row r="886">
          <cell r="B886">
            <v>0</v>
          </cell>
          <cell r="C886" t="str">
            <v>Запасные части к 4СБШ-200-40</v>
          </cell>
          <cell r="D886" t="str">
            <v>*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 t="str">
            <v>нет данных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</row>
        <row r="887">
          <cell r="B887" t="str">
            <v>00530040604</v>
          </cell>
          <cell r="C887" t="str">
            <v>ШПИНДЕЛЬ 09.02.07.100СБ</v>
          </cell>
          <cell r="D887" t="str">
            <v>шт</v>
          </cell>
          <cell r="E887">
            <v>37103</v>
          </cell>
          <cell r="F887">
            <v>7</v>
          </cell>
          <cell r="G887">
            <v>33982</v>
          </cell>
          <cell r="H887">
            <v>237874</v>
          </cell>
          <cell r="I887" t="str">
            <v>суммы по справке ТМЗ, находящиеся на центральных складах по состоянию на 31.12.705</v>
          </cell>
          <cell r="J887" t="str">
            <v>свыше 10 лет</v>
          </cell>
          <cell r="K887" t="str">
            <v>от 10 000 до 50 000</v>
          </cell>
          <cell r="L887" t="str">
            <v>Запасные части к 4СБШ-200-40</v>
          </cell>
          <cell r="M887" t="str">
            <v>Сорокина</v>
          </cell>
          <cell r="N887" t="str">
            <v>ц.и.о (запрос)</v>
          </cell>
          <cell r="O887">
            <v>0</v>
          </cell>
          <cell r="P887" t="str">
            <v>ц.и.о</v>
          </cell>
          <cell r="Q887">
            <v>100</v>
          </cell>
          <cell r="R887">
            <v>0</v>
          </cell>
          <cell r="S887">
            <v>0</v>
          </cell>
          <cell r="T887">
            <v>0</v>
          </cell>
          <cell r="U887">
            <v>237874</v>
          </cell>
          <cell r="V887">
            <v>0</v>
          </cell>
          <cell r="W887" t="str">
            <v>нет данных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115878.62000000001</v>
          </cell>
          <cell r="AH887" t="str">
            <v xml:space="preserve"> = учетная цена * 3.41 (коэф роста по сроку хранентя свыше 10 лет)</v>
          </cell>
        </row>
        <row r="888">
          <cell r="B888" t="str">
            <v>00530040609</v>
          </cell>
          <cell r="C888" t="str">
            <v>ШТОК В СБОРЕ 2СБШ-200-1-03</v>
          </cell>
          <cell r="D888" t="str">
            <v>шт</v>
          </cell>
          <cell r="E888">
            <v>37256</v>
          </cell>
          <cell r="F888">
            <v>2</v>
          </cell>
          <cell r="G888">
            <v>66250.100000000006</v>
          </cell>
          <cell r="H888">
            <v>132500.20000000001</v>
          </cell>
          <cell r="I888" t="str">
            <v>суммы по справке ТМЗ, находящиеся на центральных складах по состоянию на 31.12.706</v>
          </cell>
          <cell r="J888" t="str">
            <v>свыше 10 лет</v>
          </cell>
          <cell r="K888" t="str">
            <v>от 50 000 до 100 000</v>
          </cell>
          <cell r="L888" t="str">
            <v>Запасные части к 4СБШ-200-40</v>
          </cell>
          <cell r="M888" t="str">
            <v>Сорокина</v>
          </cell>
          <cell r="N888" t="str">
            <v>ц.и.о (запрос)</v>
          </cell>
          <cell r="O888">
            <v>0</v>
          </cell>
          <cell r="P888" t="str">
            <v>ц.и.о</v>
          </cell>
          <cell r="Q888">
            <v>100</v>
          </cell>
          <cell r="R888">
            <v>0</v>
          </cell>
          <cell r="S888">
            <v>0</v>
          </cell>
          <cell r="T888">
            <v>0</v>
          </cell>
          <cell r="U888">
            <v>132500.20000000001</v>
          </cell>
          <cell r="V888">
            <v>0</v>
          </cell>
          <cell r="W888" t="str">
            <v>нет данных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225912.84100000001</v>
          </cell>
          <cell r="AH888" t="str">
            <v xml:space="preserve"> = учетная цена * 3.41 (коэф роста по сроку хранентя свыше 10 лет)</v>
          </cell>
        </row>
        <row r="889">
          <cell r="B889">
            <v>0</v>
          </cell>
          <cell r="C889" t="str">
            <v>Запасные части к бур. станкам СВБ</v>
          </cell>
          <cell r="D889" t="str">
            <v>*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 t="str">
            <v>нет данных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</row>
        <row r="890">
          <cell r="B890" t="str">
            <v>00530060084</v>
          </cell>
          <cell r="C890" t="str">
            <v>ЗВЕНО СТАВА СВБ 2М.23.05</v>
          </cell>
          <cell r="D890" t="str">
            <v>шт</v>
          </cell>
          <cell r="E890">
            <v>38265</v>
          </cell>
          <cell r="F890">
            <v>29</v>
          </cell>
          <cell r="G890">
            <v>16632</v>
          </cell>
          <cell r="H890">
            <v>482328</v>
          </cell>
          <cell r="I890" t="str">
            <v>суммы по справке ТМЗ, находящиеся на центральных складах по состоянию на 31.12.710</v>
          </cell>
          <cell r="J890" t="str">
            <v>свыше 10 лет</v>
          </cell>
          <cell r="K890" t="str">
            <v>от 10 000 до 50 000</v>
          </cell>
          <cell r="L890" t="str">
            <v>Запасные части к бур. станкам СВБ</v>
          </cell>
          <cell r="M890" t="str">
            <v>Сорокина</v>
          </cell>
          <cell r="N890" t="str">
            <v>ц.и.о (запрос)</v>
          </cell>
          <cell r="O890">
            <v>0</v>
          </cell>
          <cell r="P890" t="str">
            <v>ц.и.о</v>
          </cell>
          <cell r="Q890">
            <v>100</v>
          </cell>
          <cell r="R890">
            <v>0</v>
          </cell>
          <cell r="S890">
            <v>0</v>
          </cell>
          <cell r="T890">
            <v>0</v>
          </cell>
          <cell r="U890">
            <v>482328</v>
          </cell>
          <cell r="V890">
            <v>0</v>
          </cell>
          <cell r="W890" t="str">
            <v>нет данных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56715.12</v>
          </cell>
          <cell r="AH890" t="str">
            <v xml:space="preserve"> = учетная цена * 3.41 (коэф роста по сроку хранентя свыше 10 лет)</v>
          </cell>
        </row>
        <row r="891">
          <cell r="B891" t="str">
            <v>00530060007</v>
          </cell>
          <cell r="C891" t="str">
            <v>ПЕРЕХОДНИК СВБ2-4-003</v>
          </cell>
          <cell r="D891" t="str">
            <v>шт</v>
          </cell>
          <cell r="E891" t="str">
            <v>14.07.2006</v>
          </cell>
          <cell r="F891">
            <v>1</v>
          </cell>
          <cell r="G891">
            <v>26847</v>
          </cell>
          <cell r="H891">
            <v>26847</v>
          </cell>
          <cell r="I891" t="str">
            <v>суммы по справке ТМЗ, находящиеся на центральных складах по состоянию на 31.12.708</v>
          </cell>
          <cell r="J891" t="str">
            <v>от 5 до 10 лет</v>
          </cell>
          <cell r="K891" t="str">
            <v>от 10 000 до 50 000</v>
          </cell>
          <cell r="L891" t="str">
            <v>Запасные части к бур. станкам СВБ</v>
          </cell>
          <cell r="M891" t="str">
            <v>Сорокина</v>
          </cell>
          <cell r="N891" t="str">
            <v>ц.и.о (запрос)</v>
          </cell>
          <cell r="O891">
            <v>0</v>
          </cell>
          <cell r="P891" t="str">
            <v>ц.и.о</v>
          </cell>
          <cell r="Q891">
            <v>100</v>
          </cell>
          <cell r="R891">
            <v>0</v>
          </cell>
          <cell r="S891">
            <v>0</v>
          </cell>
          <cell r="T891">
            <v>0</v>
          </cell>
          <cell r="U891">
            <v>26847</v>
          </cell>
          <cell r="V891">
            <v>0</v>
          </cell>
          <cell r="W891" t="str">
            <v>нет данных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68191.38</v>
          </cell>
          <cell r="AH891" t="str">
            <v xml:space="preserve"> = учетная цена * 2.54 (коэф роста по сроку хранения от 3 до 10 лет)</v>
          </cell>
        </row>
        <row r="892">
          <cell r="B892" t="str">
            <v>00530060053</v>
          </cell>
          <cell r="C892" t="str">
            <v>СУХАРЬ СВБ2-4-0239</v>
          </cell>
          <cell r="D892" t="str">
            <v>шт</v>
          </cell>
          <cell r="E892" t="str">
            <v>14.07.2006</v>
          </cell>
          <cell r="F892">
            <v>4</v>
          </cell>
          <cell r="G892">
            <v>5444</v>
          </cell>
          <cell r="H892">
            <v>21776</v>
          </cell>
          <cell r="I892" t="str">
            <v>суммы по справке ТМЗ, находящиеся на центральных складах по состоянию на 31.12.709</v>
          </cell>
          <cell r="J892" t="str">
            <v>от 5 до 10 лет</v>
          </cell>
          <cell r="K892" t="str">
            <v>от 5000 до 10 000</v>
          </cell>
          <cell r="L892" t="str">
            <v>Запасные части к бур. станкам СВБ</v>
          </cell>
          <cell r="M892" t="str">
            <v>Сорокина</v>
          </cell>
          <cell r="N892" t="str">
            <v>ц.и.о (запрос)</v>
          </cell>
          <cell r="O892">
            <v>0</v>
          </cell>
          <cell r="P892" t="str">
            <v>ц.и.о</v>
          </cell>
          <cell r="Q892">
            <v>100</v>
          </cell>
          <cell r="R892">
            <v>0</v>
          </cell>
          <cell r="S892">
            <v>0</v>
          </cell>
          <cell r="T892">
            <v>0</v>
          </cell>
          <cell r="U892">
            <v>21776</v>
          </cell>
          <cell r="V892">
            <v>0</v>
          </cell>
          <cell r="W892" t="str">
            <v>нет данных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13827.76</v>
          </cell>
          <cell r="AH892" t="str">
            <v xml:space="preserve"> = учетная цена * 2.54 (коэф роста по сроку хранения от 3 до 10 лет)</v>
          </cell>
        </row>
        <row r="893">
          <cell r="B893">
            <v>0</v>
          </cell>
          <cell r="C893" t="str">
            <v>Запасные части к импортным буровым станкам</v>
          </cell>
          <cell r="D893" t="str">
            <v>*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 t="str">
            <v>нет данных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</row>
        <row r="894">
          <cell r="B894" t="str">
            <v>00530101673</v>
          </cell>
          <cell r="C894" t="str">
            <v>ФИТИНГ 13W48-8-8</v>
          </cell>
          <cell r="D894" t="str">
            <v>шт</v>
          </cell>
          <cell r="E894">
            <v>41211</v>
          </cell>
          <cell r="F894">
            <v>40</v>
          </cell>
          <cell r="G894">
            <v>1716.1799999999998</v>
          </cell>
          <cell r="H894">
            <v>68647.199999999997</v>
          </cell>
          <cell r="I894" t="str">
            <v>сл. записка РГТО №1.6-3-412 от 12.02.2016г.</v>
          </cell>
          <cell r="J894" t="str">
            <v>от 3 до 4 лет</v>
          </cell>
          <cell r="K894" t="str">
            <v>от 1000 до 5 000</v>
          </cell>
          <cell r="L894" t="str">
            <v>Запасные части к импортным буровым станкам</v>
          </cell>
          <cell r="M894" t="str">
            <v>Сорокина</v>
          </cell>
          <cell r="N894" t="str">
            <v>ц.и.о (запрос)</v>
          </cell>
          <cell r="O894">
            <v>0</v>
          </cell>
          <cell r="P894" t="str">
            <v>ц.и.о</v>
          </cell>
          <cell r="Q894">
            <v>100</v>
          </cell>
          <cell r="R894">
            <v>0</v>
          </cell>
          <cell r="S894">
            <v>0</v>
          </cell>
          <cell r="T894">
            <v>0</v>
          </cell>
          <cell r="U894">
            <v>68647.199999999997</v>
          </cell>
          <cell r="V894">
            <v>0</v>
          </cell>
          <cell r="W894" t="str">
            <v>нет данных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4359.0971999999992</v>
          </cell>
          <cell r="AH894" t="str">
            <v xml:space="preserve"> = учетная цена * 2.54 (коэф роста по сроку хранения от 3 до 10 лет)</v>
          </cell>
        </row>
        <row r="895">
          <cell r="B895" t="str">
            <v>00530101682</v>
          </cell>
          <cell r="C895" t="str">
            <v>ФИТИНГ 16848-8-8</v>
          </cell>
          <cell r="D895" t="str">
            <v>шт</v>
          </cell>
          <cell r="E895">
            <v>41528</v>
          </cell>
          <cell r="F895">
            <v>6</v>
          </cell>
          <cell r="G895">
            <v>1140.8900000000001</v>
          </cell>
          <cell r="H895">
            <v>6845.34</v>
          </cell>
          <cell r="I895" t="str">
            <v>сл. записка РГТО №1.6-3-412 от 12.02.2016г.</v>
          </cell>
          <cell r="J895" t="str">
            <v>от 2 до 3 лет</v>
          </cell>
          <cell r="K895" t="str">
            <v>от 1000 до 5 000</v>
          </cell>
          <cell r="L895" t="str">
            <v>Запасные части к импортным буровым станкам</v>
          </cell>
          <cell r="M895" t="str">
            <v>Сорокина</v>
          </cell>
          <cell r="N895" t="str">
            <v>ц.и.о (запрос)</v>
          </cell>
          <cell r="O895">
            <v>0</v>
          </cell>
          <cell r="P895" t="str">
            <v>ц.и.о</v>
          </cell>
          <cell r="Q895">
            <v>100</v>
          </cell>
          <cell r="R895">
            <v>0</v>
          </cell>
          <cell r="S895">
            <v>0</v>
          </cell>
          <cell r="T895">
            <v>0</v>
          </cell>
          <cell r="U895">
            <v>6845.34</v>
          </cell>
          <cell r="V895">
            <v>0</v>
          </cell>
          <cell r="W895" t="str">
            <v>нет данных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3742.1192000000001</v>
          </cell>
          <cell r="AH895" t="str">
            <v xml:space="preserve"> = учетная цена * 3.28 (коэф роста по сроку хранения от 1 до 3)</v>
          </cell>
        </row>
        <row r="896">
          <cell r="B896" t="str">
            <v>005301016927</v>
          </cell>
          <cell r="C896" t="str">
            <v>ФИТИНГ 1J978-20-20</v>
          </cell>
          <cell r="D896" t="str">
            <v>шт</v>
          </cell>
          <cell r="E896">
            <v>41886</v>
          </cell>
          <cell r="F896">
            <v>10</v>
          </cell>
          <cell r="G896">
            <v>18506.870000000003</v>
          </cell>
          <cell r="H896">
            <v>185068.7</v>
          </cell>
          <cell r="I896" t="str">
            <v>сл. записка РГТО №1.6-3-412 от 12.02.2016г.</v>
          </cell>
          <cell r="J896" t="str">
            <v>от 1 года до 2 лет</v>
          </cell>
          <cell r="K896" t="str">
            <v>от 10 000 до 50 000</v>
          </cell>
          <cell r="L896" t="str">
            <v>Запасные части к импортным буровым станкам</v>
          </cell>
          <cell r="M896" t="str">
            <v>Сорокина</v>
          </cell>
          <cell r="N896" t="str">
            <v>ц.и.о (запрос)</v>
          </cell>
          <cell r="O896">
            <v>0</v>
          </cell>
          <cell r="P896" t="str">
            <v>ц.и.о</v>
          </cell>
          <cell r="Q896">
            <v>100</v>
          </cell>
          <cell r="R896">
            <v>0</v>
          </cell>
          <cell r="S896">
            <v>0</v>
          </cell>
          <cell r="T896">
            <v>0</v>
          </cell>
          <cell r="U896">
            <v>185068.7</v>
          </cell>
          <cell r="V896">
            <v>0</v>
          </cell>
          <cell r="W896" t="str">
            <v>нет данных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60702.533600000002</v>
          </cell>
          <cell r="AH896" t="str">
            <v xml:space="preserve"> = учетная цена * 3.28 (коэф роста по сроку хранения от 1 до 3)</v>
          </cell>
        </row>
        <row r="897">
          <cell r="B897" t="str">
            <v>00530101679</v>
          </cell>
          <cell r="C897" t="str">
            <v>ФИТИНГ 1J978-16-16</v>
          </cell>
          <cell r="D897" t="str">
            <v>шт</v>
          </cell>
          <cell r="E897">
            <v>41248</v>
          </cell>
          <cell r="F897">
            <v>6</v>
          </cell>
          <cell r="G897">
            <v>13901.590000000002</v>
          </cell>
          <cell r="H897">
            <v>83409.540000000008</v>
          </cell>
          <cell r="I897" t="str">
            <v>сл. записка РГТО №1.6-3-412 от 12.02.2016г.</v>
          </cell>
          <cell r="J897" t="str">
            <v>от 3 до 4 лет</v>
          </cell>
          <cell r="K897" t="str">
            <v>от 10 000 до 50 000</v>
          </cell>
          <cell r="L897" t="str">
            <v>Запасные части к импортным буровым станкам</v>
          </cell>
          <cell r="M897" t="str">
            <v>Сорокина</v>
          </cell>
          <cell r="N897" t="str">
            <v>ц.и.о (запрос)</v>
          </cell>
          <cell r="O897">
            <v>0</v>
          </cell>
          <cell r="P897" t="str">
            <v>ц.и.о</v>
          </cell>
          <cell r="Q897">
            <v>100</v>
          </cell>
          <cell r="R897">
            <v>0</v>
          </cell>
          <cell r="S897">
            <v>0</v>
          </cell>
          <cell r="T897">
            <v>0</v>
          </cell>
          <cell r="U897">
            <v>83409.540000000008</v>
          </cell>
          <cell r="V897">
            <v>0</v>
          </cell>
          <cell r="W897" t="str">
            <v>нет данных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35310.038600000007</v>
          </cell>
          <cell r="AH897" t="str">
            <v xml:space="preserve"> = учетная цена * 2.54 (коэф роста по сроку хранения от 3 до 10 лет)</v>
          </cell>
        </row>
        <row r="898">
          <cell r="B898">
            <v>0</v>
          </cell>
          <cell r="C898" t="str">
            <v>Запасные части к тяговым агрегатам ОПЭ-1</v>
          </cell>
          <cell r="D898" t="str">
            <v>*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 t="str">
            <v>нет данных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</row>
        <row r="899">
          <cell r="B899" t="str">
            <v>00540021032</v>
          </cell>
          <cell r="C899" t="str">
            <v>КОНТАКТ 510551042</v>
          </cell>
          <cell r="D899" t="str">
            <v>шт</v>
          </cell>
          <cell r="E899">
            <v>37908</v>
          </cell>
          <cell r="F899">
            <v>5</v>
          </cell>
          <cell r="G899">
            <v>27057.8</v>
          </cell>
          <cell r="H899">
            <v>135289</v>
          </cell>
          <cell r="I899" t="str">
            <v>прил. 10  протокола инвент. 2015г. (поступившие ранее 2007г.)</v>
          </cell>
          <cell r="J899" t="str">
            <v>свыше 10 лет</v>
          </cell>
          <cell r="K899" t="str">
            <v>от 10 000 до 50 000</v>
          </cell>
          <cell r="L899" t="str">
            <v>Запасные части к тяговым агрегатам ОПЭ-1</v>
          </cell>
          <cell r="M899" t="str">
            <v>Кусаинова</v>
          </cell>
          <cell r="N899" t="str">
            <v>ц.и.о</v>
          </cell>
          <cell r="O899">
            <v>0</v>
          </cell>
          <cell r="P899" t="str">
            <v>ц.и.о</v>
          </cell>
          <cell r="Q899">
            <v>100</v>
          </cell>
          <cell r="R899">
            <v>0</v>
          </cell>
          <cell r="S899">
            <v>0</v>
          </cell>
          <cell r="T899">
            <v>0</v>
          </cell>
          <cell r="U899">
            <v>135289</v>
          </cell>
          <cell r="V899">
            <v>0</v>
          </cell>
          <cell r="W899" t="str">
            <v>нет данных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92267.097999999998</v>
          </cell>
          <cell r="AH899" t="str">
            <v xml:space="preserve"> = учетная цена * 3.41 (коэф роста по сроку хранентя свыше 10 лет)</v>
          </cell>
        </row>
        <row r="900">
          <cell r="B900">
            <v>0</v>
          </cell>
          <cell r="C900" t="str">
            <v>Запасные части к тепловозу ТЭМ-2</v>
          </cell>
          <cell r="D900" t="str">
            <v>*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 t="str">
            <v>нет данных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</row>
        <row r="901">
          <cell r="B901" t="str">
            <v>00540060119</v>
          </cell>
          <cell r="C901" t="str">
            <v>ФРЕЗА ЛОКОМОТИВНАЯ</v>
          </cell>
          <cell r="D901" t="str">
            <v>шт</v>
          </cell>
          <cell r="E901" t="str">
            <v>19.07.2007</v>
          </cell>
          <cell r="F901">
            <v>1</v>
          </cell>
          <cell r="G901">
            <v>637710.09096666647</v>
          </cell>
          <cell r="H901">
            <v>637710.09096666647</v>
          </cell>
          <cell r="I901" t="str">
            <v>прил. 11 протокола инвент. 2015г. (РАО.)</v>
          </cell>
          <cell r="J901" t="str">
            <v>от 5 до 10 лет</v>
          </cell>
          <cell r="K901" t="str">
            <v>свыше 400 000</v>
          </cell>
          <cell r="L901" t="str">
            <v>Запасные части к тепловозу ТЭМ-2</v>
          </cell>
          <cell r="M901" t="str">
            <v>Кусаинова</v>
          </cell>
          <cell r="N901" t="str">
            <v>ц.и.о</v>
          </cell>
          <cell r="O901">
            <v>0</v>
          </cell>
          <cell r="P901" t="str">
            <v>ц.и.о</v>
          </cell>
          <cell r="Q901">
            <v>100</v>
          </cell>
          <cell r="R901">
            <v>0</v>
          </cell>
          <cell r="S901">
            <v>0</v>
          </cell>
          <cell r="T901">
            <v>0</v>
          </cell>
          <cell r="U901">
            <v>637710.09096666647</v>
          </cell>
          <cell r="V901">
            <v>0</v>
          </cell>
          <cell r="W901" t="str">
            <v>нет данных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1619783.631055333</v>
          </cell>
          <cell r="AH901" t="str">
            <v xml:space="preserve"> = учетная цена * 2.54 (коэф роста по сроку хранения от 3 до 10 лет)</v>
          </cell>
        </row>
        <row r="902">
          <cell r="B902">
            <v>0</v>
          </cell>
          <cell r="C902" t="str">
            <v>Запчасти к путевым инструментам</v>
          </cell>
          <cell r="D902" t="str">
            <v>*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 t="str">
            <v>нет данных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</row>
        <row r="903">
          <cell r="B903" t="str">
            <v>00540091500</v>
          </cell>
          <cell r="C903" t="str">
            <v>ГЕНЕРАТОР Г-4-Т-230-4КВТ-Т-230В АД-4</v>
          </cell>
          <cell r="D903" t="str">
            <v>шт</v>
          </cell>
          <cell r="E903" t="str">
            <v>18.12.2012</v>
          </cell>
          <cell r="F903">
            <v>1</v>
          </cell>
          <cell r="G903">
            <v>254710.19</v>
          </cell>
          <cell r="H903">
            <v>254710.19</v>
          </cell>
          <cell r="I903" t="str">
            <v>сл.записка УРЖДО 1.5-11-05/2066 от 09.11.2015г.</v>
          </cell>
          <cell r="J903" t="str">
            <v>от 3 до 4 лет</v>
          </cell>
          <cell r="K903" t="str">
            <v>от 100 000 до 400 000</v>
          </cell>
          <cell r="L903" t="str">
            <v>Запчасти к путевым инструментам</v>
          </cell>
          <cell r="M903" t="str">
            <v>Кусаинова</v>
          </cell>
          <cell r="N903">
            <v>0</v>
          </cell>
          <cell r="O903">
            <v>0</v>
          </cell>
          <cell r="P903">
            <v>219300</v>
          </cell>
          <cell r="Q903">
            <v>100</v>
          </cell>
          <cell r="R903">
            <v>219300</v>
          </cell>
          <cell r="S903">
            <v>219300</v>
          </cell>
          <cell r="T903">
            <v>0.86097851051816965</v>
          </cell>
          <cell r="U903">
            <v>-35410.19</v>
          </cell>
          <cell r="V903" t="str">
            <v>кп №11205 от 02.02.2016,ТОО "Канбан Груп"</v>
          </cell>
          <cell r="W903" t="str">
            <v>нет данных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219300</v>
          </cell>
          <cell r="AH903" t="str">
            <v xml:space="preserve"> по ценам новых с учетом % годности (ценовая информация обновлена)</v>
          </cell>
        </row>
        <row r="904">
          <cell r="B904">
            <v>0</v>
          </cell>
          <cell r="C904" t="str">
            <v>Запасные части к путевым машинам</v>
          </cell>
          <cell r="D904" t="str">
            <v>*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 t="str">
            <v>нет данных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</row>
        <row r="905">
          <cell r="B905" t="str">
            <v>00550050109</v>
          </cell>
          <cell r="C905" t="str">
            <v>ВАЛ КАРДАННЫЙ 77.020.00.23.000</v>
          </cell>
          <cell r="D905" t="str">
            <v>шт</v>
          </cell>
          <cell r="E905">
            <v>41283</v>
          </cell>
          <cell r="F905">
            <v>1</v>
          </cell>
          <cell r="G905">
            <v>205000</v>
          </cell>
          <cell r="H905">
            <v>205000</v>
          </cell>
          <cell r="I905" t="str">
            <v>сл.записка УРЖДО 1.5-11-05/2066 от 09.11.2015г.</v>
          </cell>
          <cell r="J905" t="str">
            <v>от 2 до 3 лет</v>
          </cell>
          <cell r="K905" t="str">
            <v>от 100 000 до 400 000</v>
          </cell>
          <cell r="L905" t="str">
            <v>Запасные части к путевым машинам</v>
          </cell>
          <cell r="M905" t="str">
            <v>Кусаинова</v>
          </cell>
          <cell r="N905">
            <v>60</v>
          </cell>
          <cell r="O905">
            <v>5</v>
          </cell>
          <cell r="P905">
            <v>300</v>
          </cell>
          <cell r="Q905">
            <v>100</v>
          </cell>
          <cell r="R905">
            <v>300</v>
          </cell>
          <cell r="S905">
            <v>300</v>
          </cell>
          <cell r="T905">
            <v>1.4634146341463415E-3</v>
          </cell>
          <cell r="U905">
            <v>-204700</v>
          </cell>
          <cell r="V905" t="str">
            <v>инф.интернет ОООТехноДизель http://www.tehnodeezel.ru/goods/29745207-prokladka_vpusknogo_kollektora_306_89</v>
          </cell>
          <cell r="W905" t="str">
            <v>нет данных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300</v>
          </cell>
          <cell r="AH905" t="str">
            <v xml:space="preserve"> по ценам новых с учетом % годности (ценовая информация обновлена)</v>
          </cell>
        </row>
        <row r="906">
          <cell r="B906" t="str">
            <v>00550050350</v>
          </cell>
          <cell r="C906" t="str">
            <v>ПОРШЕНЬ 6304-05-28</v>
          </cell>
          <cell r="D906" t="str">
            <v>шт</v>
          </cell>
          <cell r="E906">
            <v>39330</v>
          </cell>
          <cell r="F906">
            <v>6</v>
          </cell>
          <cell r="G906">
            <v>11012.4</v>
          </cell>
          <cell r="H906">
            <v>66074.399999999994</v>
          </cell>
          <cell r="I906" t="str">
            <v>сл.записка УРЖДО 1.5-11-05/2066 от 09.11.2015г.</v>
          </cell>
          <cell r="J906" t="str">
            <v>от 5 до 10 лет</v>
          </cell>
          <cell r="K906" t="str">
            <v>от 10 000 до 50 000</v>
          </cell>
          <cell r="L906" t="str">
            <v>Запасные части к путевым машинам</v>
          </cell>
          <cell r="M906" t="str">
            <v>Кусаинова</v>
          </cell>
          <cell r="N906">
            <v>1475</v>
          </cell>
          <cell r="O906">
            <v>5</v>
          </cell>
          <cell r="P906">
            <v>7375</v>
          </cell>
          <cell r="Q906">
            <v>100</v>
          </cell>
          <cell r="R906">
            <v>7375</v>
          </cell>
          <cell r="S906">
            <v>44250</v>
          </cell>
          <cell r="T906">
            <v>0.66969961134720868</v>
          </cell>
          <cell r="U906">
            <v>-21824.399999999994</v>
          </cell>
          <cell r="V906" t="str">
            <v>инф.интернет ООО «Барнаултрансмаш.рф» http://xn--80aaaab6diedzdojm7f.xn--p1ai/p1714811-prokladka-golovki-bloka.html</v>
          </cell>
          <cell r="W906" t="str">
            <v>нет данных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7375</v>
          </cell>
          <cell r="AH906" t="str">
            <v xml:space="preserve"> по ценам новых с учетом % годности (ценовая информация обновлена)</v>
          </cell>
        </row>
        <row r="907">
          <cell r="B907" t="str">
            <v>00550051344</v>
          </cell>
          <cell r="C907" t="str">
            <v>ПРОКЛАДКА 306-89</v>
          </cell>
          <cell r="D907" t="str">
            <v>шт</v>
          </cell>
          <cell r="E907" t="str">
            <v>30.09.2012</v>
          </cell>
          <cell r="F907">
            <v>2</v>
          </cell>
          <cell r="G907">
            <v>300.3</v>
          </cell>
          <cell r="H907">
            <v>600.6</v>
          </cell>
          <cell r="I907" t="str">
            <v>сл.записка УРЖДО 1.5-11-05/2066 от 09.11.2015г.</v>
          </cell>
          <cell r="J907" t="str">
            <v>от 3 до 4 лет</v>
          </cell>
          <cell r="K907" t="str">
            <v>до 1000 тенге</v>
          </cell>
          <cell r="L907" t="str">
            <v>Запасные части к путевым машинам</v>
          </cell>
          <cell r="M907" t="str">
            <v>Кусаинова</v>
          </cell>
          <cell r="N907">
            <v>60</v>
          </cell>
          <cell r="O907">
            <v>5</v>
          </cell>
          <cell r="P907">
            <v>300</v>
          </cell>
          <cell r="Q907">
            <v>100</v>
          </cell>
          <cell r="R907">
            <v>300</v>
          </cell>
          <cell r="S907">
            <v>600</v>
          </cell>
          <cell r="T907">
            <v>0.99900099900099892</v>
          </cell>
          <cell r="U907">
            <v>-0.60000000000002274</v>
          </cell>
          <cell r="V907" t="str">
            <v>инф.интернет ОООТехноДизель http://www.tehnodeezel.ru/goods/29745207-prokladka_vpusknogo_kollektora_306_89</v>
          </cell>
          <cell r="W907" t="str">
            <v>нет данных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300</v>
          </cell>
          <cell r="AH907" t="str">
            <v xml:space="preserve"> по ценам новых с учетом % годности (ценовая информация обновлена)</v>
          </cell>
        </row>
        <row r="908">
          <cell r="B908" t="str">
            <v>00550050271</v>
          </cell>
          <cell r="C908" t="str">
            <v>ПРОКЛАДКА ГОЛОВКИ БЛОКА 3303-08-1</v>
          </cell>
          <cell r="D908" t="str">
            <v>шт</v>
          </cell>
          <cell r="E908" t="str">
            <v>30.09.2012</v>
          </cell>
          <cell r="F908">
            <v>4</v>
          </cell>
          <cell r="G908">
            <v>9507.9600000000009</v>
          </cell>
          <cell r="H908">
            <v>38031.840000000004</v>
          </cell>
          <cell r="I908" t="str">
            <v>сл.записка УРЖДО 1.5-11-05/2066 от 09.11.2015г.</v>
          </cell>
          <cell r="J908" t="str">
            <v>от 3 до 4 лет</v>
          </cell>
          <cell r="K908" t="str">
            <v>от 5000 до 10 000</v>
          </cell>
          <cell r="L908" t="str">
            <v>Запасные части к путевым машинам</v>
          </cell>
          <cell r="M908" t="str">
            <v>Кусаинова</v>
          </cell>
          <cell r="N908">
            <v>1475</v>
          </cell>
          <cell r="O908">
            <v>5</v>
          </cell>
          <cell r="P908">
            <v>7375</v>
          </cell>
          <cell r="Q908">
            <v>100</v>
          </cell>
          <cell r="R908">
            <v>7375</v>
          </cell>
          <cell r="S908">
            <v>29500</v>
          </cell>
          <cell r="T908">
            <v>0.77566586312941987</v>
          </cell>
          <cell r="U908">
            <v>-8531.8400000000038</v>
          </cell>
          <cell r="V908" t="str">
            <v>инф.интернет ООО «Барнаултрансмаш.рф» http://xn--80aaaab6diedzdojm7f.xn--p1ai/p1714811-prokladka-golovki-bloka.html</v>
          </cell>
          <cell r="W908" t="str">
            <v>нет данных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7375</v>
          </cell>
          <cell r="AH908" t="str">
            <v xml:space="preserve"> по ценам новых с учетом % годности (ценовая информация обновлена)</v>
          </cell>
        </row>
        <row r="909">
          <cell r="B909" t="str">
            <v>00550050283</v>
          </cell>
          <cell r="C909" t="str">
            <v>ТУРБОКОМПРЕССОР ТКР-14Н.2Б21</v>
          </cell>
          <cell r="D909" t="str">
            <v>шт</v>
          </cell>
          <cell r="E909" t="str">
            <v>14.05.2012</v>
          </cell>
          <cell r="F909">
            <v>1</v>
          </cell>
          <cell r="G909">
            <v>287000</v>
          </cell>
          <cell r="H909">
            <v>287000</v>
          </cell>
          <cell r="I909" t="str">
            <v>сл.записка УРЖДО 1.5-11-05/2066 от 09.11.2015г.</v>
          </cell>
          <cell r="J909" t="str">
            <v>от 3 до 4 лет</v>
          </cell>
          <cell r="K909" t="str">
            <v>от 100 000 до 400 000</v>
          </cell>
          <cell r="L909" t="str">
            <v>Запасные части к путевым машинам</v>
          </cell>
          <cell r="M909" t="str">
            <v>Кусаинова</v>
          </cell>
          <cell r="N909" t="str">
            <v>ц.и.о</v>
          </cell>
          <cell r="O909">
            <v>0</v>
          </cell>
          <cell r="P909" t="str">
            <v>ц.и.о</v>
          </cell>
          <cell r="Q909">
            <v>100</v>
          </cell>
          <cell r="R909">
            <v>0</v>
          </cell>
          <cell r="S909">
            <v>0</v>
          </cell>
          <cell r="T909">
            <v>0</v>
          </cell>
          <cell r="U909">
            <v>287000</v>
          </cell>
          <cell r="V909">
            <v>0</v>
          </cell>
          <cell r="W909" t="str">
            <v>нет данных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728980</v>
          </cell>
          <cell r="AH909" t="str">
            <v xml:space="preserve"> = учетная цена * 2.54 (коэф роста по сроку хранения от 3 до 10 лет)</v>
          </cell>
        </row>
        <row r="910">
          <cell r="B910">
            <v>0</v>
          </cell>
          <cell r="C910" t="str">
            <v>Запчасти к тяговым агрегатам ПЭ-2М</v>
          </cell>
          <cell r="D910" t="str">
            <v>*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 t="str">
            <v>нет данных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</row>
        <row r="911">
          <cell r="B911" t="str">
            <v>00550080269</v>
          </cell>
          <cell r="C911" t="str">
            <v>КАМЕРА ДУГОГАСИТЕЛЬНАЯ 161.044 СБ</v>
          </cell>
          <cell r="D911" t="str">
            <v>шт</v>
          </cell>
          <cell r="E911">
            <v>39366</v>
          </cell>
          <cell r="F911">
            <v>2</v>
          </cell>
          <cell r="G911">
            <v>186573.00100000002</v>
          </cell>
          <cell r="H911">
            <v>373146.00200000004</v>
          </cell>
          <cell r="I911" t="str">
            <v>суммы по справке ТМЗ, находящиеся на центральных складах по состоянию на 31.12.722</v>
          </cell>
          <cell r="J911" t="str">
            <v>от 5 до 10 лет</v>
          </cell>
          <cell r="K911" t="str">
            <v>от 100 000 до 400 000</v>
          </cell>
          <cell r="L911" t="str">
            <v>Запчасти к тяговым агрегатам ПЭ-2М</v>
          </cell>
          <cell r="M911" t="str">
            <v>Кусаинова</v>
          </cell>
          <cell r="N911" t="str">
            <v>ц.и.о</v>
          </cell>
          <cell r="O911">
            <v>0</v>
          </cell>
          <cell r="P911" t="str">
            <v>ц.и.о</v>
          </cell>
          <cell r="Q911">
            <v>100</v>
          </cell>
          <cell r="R911">
            <v>0</v>
          </cell>
          <cell r="S911">
            <v>0</v>
          </cell>
          <cell r="T911">
            <v>0</v>
          </cell>
          <cell r="U911">
            <v>373146.00200000004</v>
          </cell>
          <cell r="V911">
            <v>0</v>
          </cell>
          <cell r="W911" t="str">
            <v>нет данных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473895.42254000006</v>
          </cell>
          <cell r="AH911" t="str">
            <v xml:space="preserve"> = учетная цена * 2.54 (коэф роста по сроку хранения от 3 до 10 лет)</v>
          </cell>
        </row>
        <row r="912">
          <cell r="B912">
            <v>0</v>
          </cell>
          <cell r="C912" t="str">
            <v>Тормозное оборудование</v>
          </cell>
          <cell r="D912" t="str">
            <v>*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 t="str">
            <v>нет данных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</row>
        <row r="913">
          <cell r="B913" t="str">
            <v>00550091565</v>
          </cell>
          <cell r="C913" t="str">
            <v>КОМПРЕССОР ВВ 0.05/7-1000.02.М2</v>
          </cell>
          <cell r="D913" t="str">
            <v>шт</v>
          </cell>
          <cell r="E913" t="str">
            <v>18.05.2006</v>
          </cell>
          <cell r="F913">
            <v>1</v>
          </cell>
          <cell r="G913">
            <v>198250.98120000001</v>
          </cell>
          <cell r="H913">
            <v>198250.98120000001</v>
          </cell>
          <cell r="I913" t="str">
            <v>суммы по справке ТМЗ, находящиеся на центральных складах по состоянию на 31.12.724</v>
          </cell>
          <cell r="J913" t="str">
            <v>от 5 до 10 лет</v>
          </cell>
          <cell r="K913" t="str">
            <v>от 100 000 до 400 000</v>
          </cell>
          <cell r="L913" t="str">
            <v>Тормозное оборудование</v>
          </cell>
          <cell r="M913" t="str">
            <v>Кусаинова</v>
          </cell>
          <cell r="N913" t="str">
            <v>ц.и.о</v>
          </cell>
          <cell r="O913">
            <v>0</v>
          </cell>
          <cell r="P913" t="str">
            <v>ц.и.о</v>
          </cell>
          <cell r="Q913">
            <v>100</v>
          </cell>
          <cell r="R913">
            <v>0</v>
          </cell>
          <cell r="S913">
            <v>0</v>
          </cell>
          <cell r="T913">
            <v>0</v>
          </cell>
          <cell r="U913">
            <v>198250.98120000001</v>
          </cell>
          <cell r="V913">
            <v>0</v>
          </cell>
          <cell r="W913" t="str">
            <v>нет данных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503557.49224800005</v>
          </cell>
          <cell r="AH913" t="str">
            <v xml:space="preserve"> = учетная цена * 2.54 (коэф роста по сроку хранения от 3 до 10 лет)</v>
          </cell>
        </row>
        <row r="914">
          <cell r="B914" t="str">
            <v>00550092019</v>
          </cell>
          <cell r="C914" t="str">
            <v>КРАН ТРЕХХОДОВОЙ КТД ТРС 001.00 СБ</v>
          </cell>
          <cell r="D914" t="str">
            <v>шт</v>
          </cell>
          <cell r="E914">
            <v>40868</v>
          </cell>
          <cell r="F914">
            <v>3</v>
          </cell>
          <cell r="G914">
            <v>46728.25</v>
          </cell>
          <cell r="H914">
            <v>140184.75</v>
          </cell>
          <cell r="I914" t="str">
            <v>сл.записка УРЖДО 1.5-11-05/2066 от 09.11.2015г.</v>
          </cell>
          <cell r="J914" t="str">
            <v>от 4 до 5 лет</v>
          </cell>
          <cell r="K914" t="str">
            <v>от 10 000 до 50 000</v>
          </cell>
          <cell r="L914" t="str">
            <v>Тормозное оборудование</v>
          </cell>
          <cell r="M914" t="str">
            <v>Кусаинова</v>
          </cell>
          <cell r="N914">
            <v>0</v>
          </cell>
          <cell r="O914">
            <v>0</v>
          </cell>
          <cell r="P914">
            <v>47150</v>
          </cell>
          <cell r="Q914">
            <v>100</v>
          </cell>
          <cell r="R914">
            <v>47150</v>
          </cell>
          <cell r="S914">
            <v>141450</v>
          </cell>
          <cell r="T914">
            <v>1.009025589445357</v>
          </cell>
          <cell r="U914">
            <v>1265.25</v>
          </cell>
          <cell r="V914" t="str">
            <v>п/п от 27.02.2015 ТОО Восток Синтез</v>
          </cell>
          <cell r="W914" t="str">
            <v>нет данных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47150</v>
          </cell>
          <cell r="AH914" t="str">
            <v xml:space="preserve"> по ценам новых с учетом % годности (ценовая информация обновлена)</v>
          </cell>
        </row>
        <row r="915">
          <cell r="B915" t="str">
            <v>00550092020</v>
          </cell>
          <cell r="C915" t="str">
            <v>КРАН ДВУХХОДОВОЙ КДД ТРС 002.00 СБ</v>
          </cell>
          <cell r="D915" t="str">
            <v>шт</v>
          </cell>
          <cell r="E915" t="str">
            <v>26.08.2012</v>
          </cell>
          <cell r="F915">
            <v>6</v>
          </cell>
          <cell r="G915">
            <v>46728.25</v>
          </cell>
          <cell r="H915">
            <v>280369.5</v>
          </cell>
          <cell r="I915" t="str">
            <v>сл.записка УРЖДО 1.5-11-05/2066 от 09.11.2015г.</v>
          </cell>
          <cell r="J915" t="str">
            <v>от 3 до 4 лет</v>
          </cell>
          <cell r="K915" t="str">
            <v>от 10 000 до 50 000</v>
          </cell>
          <cell r="L915" t="str">
            <v>Тормозное оборудование</v>
          </cell>
          <cell r="M915" t="str">
            <v>Кусаинова</v>
          </cell>
          <cell r="N915">
            <v>0</v>
          </cell>
          <cell r="O915">
            <v>0</v>
          </cell>
          <cell r="P915">
            <v>47150</v>
          </cell>
          <cell r="Q915">
            <v>100</v>
          </cell>
          <cell r="R915">
            <v>47150</v>
          </cell>
          <cell r="S915">
            <v>282900</v>
          </cell>
          <cell r="T915">
            <v>1.009025589445357</v>
          </cell>
          <cell r="U915">
            <v>2530.5</v>
          </cell>
          <cell r="V915" t="str">
            <v>п/п от 27.02.2015 ТОО Восток Синтез</v>
          </cell>
          <cell r="W915" t="str">
            <v>нет данных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47150</v>
          </cell>
          <cell r="AH915" t="str">
            <v xml:space="preserve"> по ценам новых с учетом % годности (ценовая информация обновлена)</v>
          </cell>
        </row>
        <row r="916">
          <cell r="B916" t="str">
            <v>00550092020</v>
          </cell>
          <cell r="C916" t="str">
            <v>КРАН ДВУХХОДОВОЙ КДД ТРС 002.00 СБ</v>
          </cell>
          <cell r="D916" t="str">
            <v>шт</v>
          </cell>
          <cell r="E916">
            <v>40868</v>
          </cell>
          <cell r="F916">
            <v>4</v>
          </cell>
          <cell r="G916">
            <v>46452</v>
          </cell>
          <cell r="H916">
            <v>185808</v>
          </cell>
          <cell r="I916" t="str">
            <v>сл.записка УРЖДО 1.5-11-05/2066 от 09.11.2015г.</v>
          </cell>
          <cell r="J916" t="str">
            <v>от 4 до 5 лет</v>
          </cell>
          <cell r="K916" t="str">
            <v>от 10 000 до 50 000</v>
          </cell>
          <cell r="L916" t="str">
            <v>Тормозное оборудование</v>
          </cell>
          <cell r="M916" t="str">
            <v>Кусаинова</v>
          </cell>
          <cell r="N916">
            <v>0</v>
          </cell>
          <cell r="O916">
            <v>0</v>
          </cell>
          <cell r="P916">
            <v>47150</v>
          </cell>
          <cell r="Q916">
            <v>100</v>
          </cell>
          <cell r="R916">
            <v>47150</v>
          </cell>
          <cell r="S916">
            <v>188600</v>
          </cell>
          <cell r="T916">
            <v>1.0150262636700249</v>
          </cell>
          <cell r="U916">
            <v>2792</v>
          </cell>
          <cell r="V916" t="str">
            <v>п/п от 27.02.2015 ТОО Восток Синтез</v>
          </cell>
          <cell r="W916" t="str">
            <v>нет данных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47150</v>
          </cell>
          <cell r="AH916" t="str">
            <v xml:space="preserve"> по ценам новых с учетом % годности (ценовая информация обновлена)</v>
          </cell>
        </row>
        <row r="917">
          <cell r="B917">
            <v>0</v>
          </cell>
          <cell r="C917" t="str">
            <v>Запасные части к автотранспорту</v>
          </cell>
          <cell r="D917" t="str">
            <v>*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 t="str">
            <v>нет данных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</row>
        <row r="918">
          <cell r="B918" t="str">
            <v>00600010999</v>
          </cell>
          <cell r="C918" t="str">
            <v>ДАТЧИК ТМ 104</v>
          </cell>
          <cell r="D918" t="str">
            <v>шт</v>
          </cell>
          <cell r="E918">
            <v>38693</v>
          </cell>
          <cell r="F918">
            <v>15</v>
          </cell>
          <cell r="G918">
            <v>21.292666666666666</v>
          </cell>
          <cell r="H918">
            <v>319.39</v>
          </cell>
          <cell r="I918" t="str">
            <v>прил. 11 протокола инвент. 2015г. (РАО.)</v>
          </cell>
          <cell r="J918" t="str">
            <v>свыше 10 лет</v>
          </cell>
          <cell r="K918" t="str">
            <v>до 1000 тенге</v>
          </cell>
          <cell r="L918" t="str">
            <v>Запасные части к автотранспорту</v>
          </cell>
          <cell r="M918" t="str">
            <v>Сериков</v>
          </cell>
          <cell r="N918">
            <v>50</v>
          </cell>
          <cell r="O918">
            <v>5</v>
          </cell>
          <cell r="P918">
            <v>275</v>
          </cell>
          <cell r="Q918">
            <v>100</v>
          </cell>
          <cell r="R918">
            <v>275</v>
          </cell>
          <cell r="S918">
            <v>4125</v>
          </cell>
          <cell r="T918">
            <v>12.915244685181127</v>
          </cell>
          <cell r="U918">
            <v>3805.61</v>
          </cell>
          <cell r="V918" t="str">
            <v>Магазин uazlyuks.ru, http://www.uazlyuks.ru/index.php?route=information/contact</v>
          </cell>
          <cell r="W918" t="str">
            <v>нет данных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275</v>
          </cell>
          <cell r="AH918" t="str">
            <v xml:space="preserve"> по ценам новых с учетом % годности (ценовая информация обновлена)</v>
          </cell>
        </row>
        <row r="919">
          <cell r="B919">
            <v>0</v>
          </cell>
          <cell r="C919" t="str">
            <v>Фильтры на импортную технику</v>
          </cell>
          <cell r="D919" t="str">
            <v>*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 t="str">
            <v>нет данных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</row>
        <row r="920">
          <cell r="B920" t="str">
            <v>006000627257</v>
          </cell>
          <cell r="C920" t="str">
            <v>ФИЛЬТР МАСЛЯНЫЙ LF670</v>
          </cell>
          <cell r="D920" t="str">
            <v>шт</v>
          </cell>
          <cell r="E920">
            <v>41338</v>
          </cell>
          <cell r="F920">
            <v>8</v>
          </cell>
          <cell r="G920">
            <v>1992.77</v>
          </cell>
          <cell r="H920">
            <v>15942.16</v>
          </cell>
          <cell r="I920" t="str">
            <v>сл. записка УТТ №1.3-1-05/93 от 22.01.2016г..( и 08.02.2016г.)</v>
          </cell>
          <cell r="J920" t="str">
            <v>от 2 до 3 лет</v>
          </cell>
          <cell r="K920" t="str">
            <v>от 1000 до 5 000</v>
          </cell>
          <cell r="L920" t="str">
            <v>Фильтры на импортную технику</v>
          </cell>
          <cell r="M920" t="str">
            <v>Сорокина</v>
          </cell>
          <cell r="N920" t="str">
            <v>ц.и.о (запрос)</v>
          </cell>
          <cell r="O920">
            <v>0</v>
          </cell>
          <cell r="P920" t="str">
            <v>ц.и.о</v>
          </cell>
          <cell r="Q920">
            <v>100</v>
          </cell>
          <cell r="R920">
            <v>0</v>
          </cell>
          <cell r="S920">
            <v>0</v>
          </cell>
          <cell r="T920">
            <v>0</v>
          </cell>
          <cell r="U920">
            <v>15942.16</v>
          </cell>
          <cell r="V920">
            <v>0</v>
          </cell>
          <cell r="W920" t="str">
            <v>нет данных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6536.2855999999992</v>
          </cell>
          <cell r="AH920" t="str">
            <v xml:space="preserve"> = учетная цена * 3.28 (коэф роста по сроку хранения от 1 до 3)</v>
          </cell>
        </row>
        <row r="921">
          <cell r="B921" t="str">
            <v>006000627257</v>
          </cell>
          <cell r="C921" t="str">
            <v>ФИЛЬТР МАСЛЯНЫЙ LF670</v>
          </cell>
          <cell r="D921" t="str">
            <v>шт</v>
          </cell>
          <cell r="E921">
            <v>41556</v>
          </cell>
          <cell r="F921">
            <v>24</v>
          </cell>
          <cell r="G921">
            <v>1992.7699999999998</v>
          </cell>
          <cell r="H921">
            <v>47826.479999999996</v>
          </cell>
          <cell r="I921" t="str">
            <v>сл. записка УТТ №1.3-1-05/93 от 22.01.2016г.</v>
          </cell>
          <cell r="J921" t="str">
            <v>от 2 до 3 лет</v>
          </cell>
          <cell r="K921" t="str">
            <v>от 1000 до 5 000</v>
          </cell>
          <cell r="L921" t="str">
            <v>Фильтры на импортную технику</v>
          </cell>
          <cell r="M921" t="str">
            <v>Сорокина</v>
          </cell>
          <cell r="N921" t="str">
            <v>ц.и.о (запрос)</v>
          </cell>
          <cell r="O921">
            <v>0</v>
          </cell>
          <cell r="P921" t="str">
            <v>ц.и.о</v>
          </cell>
          <cell r="Q921">
            <v>100</v>
          </cell>
          <cell r="R921">
            <v>0</v>
          </cell>
          <cell r="S921">
            <v>0</v>
          </cell>
          <cell r="T921">
            <v>0</v>
          </cell>
          <cell r="U921">
            <v>47826.479999999996</v>
          </cell>
          <cell r="V921">
            <v>0</v>
          </cell>
          <cell r="W921" t="str">
            <v>нет данных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6536.2855999999992</v>
          </cell>
          <cell r="AH921" t="str">
            <v xml:space="preserve"> = учетная цена * 3.28 (коэф роста по сроку хранения от 1 до 3)</v>
          </cell>
        </row>
        <row r="922">
          <cell r="B922" t="str">
            <v>006000634747</v>
          </cell>
          <cell r="C922" t="str">
            <v>ЭЛЕМЕНТ ФИЛЬТРУЮЩИЙ 42239</v>
          </cell>
          <cell r="D922" t="str">
            <v>шт</v>
          </cell>
          <cell r="E922">
            <v>41352</v>
          </cell>
          <cell r="F922">
            <v>3</v>
          </cell>
          <cell r="G922">
            <v>8064.5088392857142</v>
          </cell>
          <cell r="H922">
            <v>24193.526517857143</v>
          </cell>
          <cell r="I922" t="str">
            <v>сл. записка УТТ №1.3-1-05/93 от 22.01.2016г..( и 08.02.2016г.)</v>
          </cell>
          <cell r="J922" t="str">
            <v>от 2 до 3 лет</v>
          </cell>
          <cell r="K922" t="str">
            <v>от 5000 до 10 000</v>
          </cell>
          <cell r="L922" t="str">
            <v>Фильтры на импортную технику</v>
          </cell>
          <cell r="M922" t="str">
            <v>Сорокина</v>
          </cell>
          <cell r="N922" t="str">
            <v>ц.и.о (запрос)</v>
          </cell>
          <cell r="O922">
            <v>0</v>
          </cell>
          <cell r="P922" t="str">
            <v>ц.и.о</v>
          </cell>
          <cell r="Q922">
            <v>100</v>
          </cell>
          <cell r="R922">
            <v>0</v>
          </cell>
          <cell r="S922">
            <v>0</v>
          </cell>
          <cell r="T922">
            <v>0</v>
          </cell>
          <cell r="U922">
            <v>24193.526517857143</v>
          </cell>
          <cell r="V922">
            <v>0</v>
          </cell>
          <cell r="W922" t="str">
            <v>нет данных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26451.588992857141</v>
          </cell>
          <cell r="AH922" t="str">
            <v xml:space="preserve"> = учетная цена * 3.28 (коэф роста по сроку хранения от 1 до 3)</v>
          </cell>
        </row>
        <row r="923">
          <cell r="B923" t="str">
            <v>006000634747</v>
          </cell>
          <cell r="C923" t="str">
            <v>ЭЛЕМЕНТ ФИЛЬТРУЮЩИЙ 42239</v>
          </cell>
          <cell r="D923" t="str">
            <v>шт</v>
          </cell>
          <cell r="E923">
            <v>41338</v>
          </cell>
          <cell r="F923">
            <v>6</v>
          </cell>
          <cell r="G923">
            <v>8064.6725148809519</v>
          </cell>
          <cell r="H923">
            <v>48388.03508928571</v>
          </cell>
          <cell r="I923" t="str">
            <v>сл. записка УТТ №1.3-1-05/93 от 22.01.2016г..( и 08.02.2016г.)</v>
          </cell>
          <cell r="J923" t="str">
            <v>от 2 до 3 лет</v>
          </cell>
          <cell r="K923" t="str">
            <v>от 5000 до 10 000</v>
          </cell>
          <cell r="L923" t="str">
            <v>Фильтры на импортную технику</v>
          </cell>
          <cell r="M923" t="str">
            <v>Сорокина</v>
          </cell>
          <cell r="N923" t="str">
            <v>ц.и.о (запрос)</v>
          </cell>
          <cell r="O923">
            <v>0</v>
          </cell>
          <cell r="P923" t="str">
            <v>ц.и.о</v>
          </cell>
          <cell r="Q923">
            <v>100</v>
          </cell>
          <cell r="R923">
            <v>0</v>
          </cell>
          <cell r="S923">
            <v>0</v>
          </cell>
          <cell r="T923">
            <v>0</v>
          </cell>
          <cell r="U923">
            <v>48388.03508928571</v>
          </cell>
          <cell r="V923">
            <v>0</v>
          </cell>
          <cell r="W923" t="str">
            <v>нет данных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26452.125848809519</v>
          </cell>
          <cell r="AH923" t="str">
            <v xml:space="preserve"> = учетная цена * 3.28 (коэф роста по сроку хранения от 1 до 3)</v>
          </cell>
        </row>
        <row r="924">
          <cell r="B924">
            <v>0</v>
          </cell>
          <cell r="C924" t="str">
            <v>Колодки тормозные автомобильные</v>
          </cell>
          <cell r="D924" t="str">
            <v>*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 t="str">
            <v>нет данных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</row>
        <row r="925">
          <cell r="B925" t="str">
            <v>00600070037</v>
          </cell>
          <cell r="C925" t="str">
            <v>НАКЛАДКА 130-3501105</v>
          </cell>
          <cell r="D925" t="str">
            <v>шт</v>
          </cell>
          <cell r="E925" t="str">
            <v>14.07.2006</v>
          </cell>
          <cell r="F925">
            <v>8</v>
          </cell>
          <cell r="G925">
            <v>36</v>
          </cell>
          <cell r="H925">
            <v>288</v>
          </cell>
          <cell r="I925" t="str">
            <v>прил. 10  протокола инвент. 2015г. (поступившие ранее 2007г.)</v>
          </cell>
          <cell r="J925" t="str">
            <v>от 5 до 10 лет</v>
          </cell>
          <cell r="K925" t="str">
            <v>до 1000 тенге</v>
          </cell>
          <cell r="L925" t="str">
            <v>Колодки тормозные автомобильные</v>
          </cell>
          <cell r="M925" t="str">
            <v>Сериков</v>
          </cell>
          <cell r="N925">
            <v>81</v>
          </cell>
          <cell r="O925">
            <v>5</v>
          </cell>
          <cell r="P925">
            <v>445.50000000000006</v>
          </cell>
          <cell r="Q925">
            <v>100</v>
          </cell>
          <cell r="R925">
            <v>445.50000000000006</v>
          </cell>
          <cell r="S925">
            <v>3564.0000000000005</v>
          </cell>
          <cell r="T925">
            <v>12.375000000000002</v>
          </cell>
          <cell r="U925">
            <v>3276.0000000000005</v>
          </cell>
          <cell r="V925" t="str">
            <v>ООО "СПЕЦТЕХТРАНС", http://spectehtrans.kz/p4309572-130-3501105-nakladka.html</v>
          </cell>
          <cell r="W925" t="str">
            <v>нет данных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445.50000000000006</v>
          </cell>
          <cell r="AH925" t="str">
            <v xml:space="preserve"> по ценам новых с учетом % годности (ценовая информация обновлена)</v>
          </cell>
        </row>
        <row r="926">
          <cell r="B926">
            <v>0</v>
          </cell>
          <cell r="C926" t="str">
            <v>РТИ, сальники, прокладки, пружины</v>
          </cell>
          <cell r="D926" t="str">
            <v>*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 t="str">
            <v>нет данных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</row>
        <row r="927">
          <cell r="B927" t="str">
            <v>00600081215</v>
          </cell>
          <cell r="C927" t="str">
            <v>УПЛОТНЕНИЕ 6D9157 SEAL</v>
          </cell>
          <cell r="D927" t="str">
            <v>шт</v>
          </cell>
          <cell r="E927">
            <v>38819</v>
          </cell>
          <cell r="F927">
            <v>8</v>
          </cell>
          <cell r="G927">
            <v>883.01919999999996</v>
          </cell>
          <cell r="H927">
            <v>7064.1535999999996</v>
          </cell>
          <cell r="I927" t="str">
            <v>суммы по справке ТМЗ, находящиеся на центральных складах по состоянию на 31.12.726</v>
          </cell>
          <cell r="J927" t="str">
            <v>от 5 до 10 лет</v>
          </cell>
          <cell r="K927" t="str">
            <v>до 1000 тенге</v>
          </cell>
          <cell r="L927" t="str">
            <v>РТИ, сальники, прокладки, пружины</v>
          </cell>
          <cell r="M927" t="str">
            <v>Сериков</v>
          </cell>
          <cell r="N927">
            <v>0</v>
          </cell>
          <cell r="O927">
            <v>0</v>
          </cell>
          <cell r="P927">
            <v>1321.33</v>
          </cell>
          <cell r="Q927">
            <v>100</v>
          </cell>
          <cell r="R927">
            <v>1321.33</v>
          </cell>
          <cell r="S927">
            <v>10570.64</v>
          </cell>
          <cell r="T927">
            <v>1.4963774287127618</v>
          </cell>
          <cell r="U927">
            <v>3506.4863999999998</v>
          </cell>
          <cell r="V927" t="str">
            <v>TOO ИП Борусан Макина, договор 3-1-20-15 от 03.08.2015</v>
          </cell>
          <cell r="W927" t="str">
            <v>нет данных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1321.33</v>
          </cell>
          <cell r="AH927" t="str">
            <v xml:space="preserve"> по ценам новых с учетом % годности (ценовая информация обновлена)</v>
          </cell>
        </row>
        <row r="928">
          <cell r="B928" t="str">
            <v>00600081217</v>
          </cell>
          <cell r="C928" t="str">
            <v>УПЛОТНЕНИЕ 5Р5678 М-SEAL STK</v>
          </cell>
          <cell r="D928" t="str">
            <v>шт</v>
          </cell>
          <cell r="E928">
            <v>39036</v>
          </cell>
          <cell r="F928">
            <v>2</v>
          </cell>
          <cell r="G928">
            <v>1948.13</v>
          </cell>
          <cell r="H928">
            <v>3896.26</v>
          </cell>
          <cell r="I928" t="str">
            <v>суммы по справке ТМЗ, находящиеся на центральных складах по состоянию на 31.12.727</v>
          </cell>
          <cell r="J928" t="str">
            <v>от 5 до 10 лет</v>
          </cell>
          <cell r="K928" t="str">
            <v>от 1000 до 5 000</v>
          </cell>
          <cell r="L928" t="str">
            <v>РТИ, сальники, прокладки, пружины</v>
          </cell>
          <cell r="M928" t="str">
            <v>Сериков</v>
          </cell>
          <cell r="N928">
            <v>0</v>
          </cell>
          <cell r="O928">
            <v>0</v>
          </cell>
          <cell r="P928">
            <v>2839.22</v>
          </cell>
          <cell r="Q928">
            <v>100</v>
          </cell>
          <cell r="R928">
            <v>2839.22</v>
          </cell>
          <cell r="S928">
            <v>5678.44</v>
          </cell>
          <cell r="T928">
            <v>1.4574078731912139</v>
          </cell>
          <cell r="U928">
            <v>1782.1799999999994</v>
          </cell>
          <cell r="V928" t="str">
            <v>TOO ИП Борусан Макина, договор 3-1-20-15 от 03.08.2015</v>
          </cell>
          <cell r="W928" t="str">
            <v>нет данных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2839.22</v>
          </cell>
          <cell r="AH928" t="str">
            <v xml:space="preserve"> по ценам новых с учетом % годности (ценовая информация обновлена)</v>
          </cell>
        </row>
        <row r="929">
          <cell r="B929" t="str">
            <v>00600081218</v>
          </cell>
          <cell r="C929" t="str">
            <v>УПЛОТНЕНИЕ 2S8439 SEAL O RING</v>
          </cell>
          <cell r="D929" t="str">
            <v>шт</v>
          </cell>
          <cell r="E929">
            <v>39036</v>
          </cell>
          <cell r="F929">
            <v>48</v>
          </cell>
          <cell r="G929">
            <v>830.96562499999993</v>
          </cell>
          <cell r="H929">
            <v>39886.35</v>
          </cell>
          <cell r="I929" t="str">
            <v>суммы по справке ТМЗ, находящиеся на центральных складах по состоянию на 31.12.728</v>
          </cell>
          <cell r="J929" t="str">
            <v>от 5 до 10 лет</v>
          </cell>
          <cell r="K929" t="str">
            <v>до 1000 тенге</v>
          </cell>
          <cell r="L929" t="str">
            <v>РТИ, сальники, прокладки, пружины</v>
          </cell>
          <cell r="M929" t="str">
            <v>Сериков</v>
          </cell>
          <cell r="N929">
            <v>0</v>
          </cell>
          <cell r="O929">
            <v>0</v>
          </cell>
          <cell r="P929">
            <v>1241.25</v>
          </cell>
          <cell r="Q929">
            <v>100</v>
          </cell>
          <cell r="R929">
            <v>1241.25</v>
          </cell>
          <cell r="S929">
            <v>59580</v>
          </cell>
          <cell r="T929">
            <v>1.4937441004253336</v>
          </cell>
          <cell r="U929">
            <v>19693.650000000001</v>
          </cell>
          <cell r="V929" t="str">
            <v>TOO ИП Борусан Макина, договор 3-1-20-15 от 03.08.2015</v>
          </cell>
          <cell r="W929" t="str">
            <v>нет данных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1241.25</v>
          </cell>
          <cell r="AH929" t="str">
            <v xml:space="preserve"> по ценам новых с учетом % годности (ценовая информация обновлена)</v>
          </cell>
        </row>
        <row r="930">
          <cell r="B930">
            <v>0</v>
          </cell>
          <cell r="C930" t="str">
            <v>РТИ БелАЗ</v>
          </cell>
          <cell r="D930" t="str">
            <v>*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 t="str">
            <v>нет данных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</row>
        <row r="931">
          <cell r="B931" t="str">
            <v>00600772779</v>
          </cell>
          <cell r="C931" t="str">
            <v>УПЛОТНИТЕЛЬ 7555-5206060</v>
          </cell>
          <cell r="D931" t="str">
            <v>шт</v>
          </cell>
          <cell r="E931">
            <v>41863</v>
          </cell>
          <cell r="F931">
            <v>2</v>
          </cell>
          <cell r="G931">
            <v>5650</v>
          </cell>
          <cell r="H931">
            <v>11300</v>
          </cell>
          <cell r="I931" t="str">
            <v>сл. записка УТТ № 1.3-1-05/171 от 08.02.2016г.</v>
          </cell>
          <cell r="J931" t="str">
            <v>от 1 года до 2 лет</v>
          </cell>
          <cell r="K931" t="str">
            <v>от 5000 до 10 000</v>
          </cell>
          <cell r="L931" t="str">
            <v>РТИ, сальники, прокладки, пружины</v>
          </cell>
          <cell r="M931" t="str">
            <v>Сорокина</v>
          </cell>
          <cell r="N931" t="str">
            <v>ц.и.о (запрос)</v>
          </cell>
          <cell r="O931">
            <v>0</v>
          </cell>
          <cell r="P931" t="str">
            <v>ц.и.о</v>
          </cell>
          <cell r="Q931">
            <v>100</v>
          </cell>
          <cell r="R931">
            <v>0</v>
          </cell>
          <cell r="S931">
            <v>0</v>
          </cell>
          <cell r="T931">
            <v>0</v>
          </cell>
          <cell r="U931">
            <v>11300</v>
          </cell>
          <cell r="V931">
            <v>0</v>
          </cell>
          <cell r="W931" t="str">
            <v>нет данных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18532</v>
          </cell>
          <cell r="AH931" t="str">
            <v xml:space="preserve"> = учетная цена * 3.28 (коэф роста по сроку хранения от 1 до 3)</v>
          </cell>
        </row>
        <row r="932">
          <cell r="B932">
            <v>0</v>
          </cell>
          <cell r="C932" t="str">
            <v>Запасные части КРАЗ, МАЗ</v>
          </cell>
          <cell r="D932" t="str">
            <v>*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 t="str">
            <v>нет данных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</row>
        <row r="933">
          <cell r="B933" t="str">
            <v>00610080029</v>
          </cell>
          <cell r="C933" t="str">
            <v>ВКЛАДЫШ ШАТУНА 238-1000104Р2</v>
          </cell>
          <cell r="D933" t="str">
            <v>шт</v>
          </cell>
          <cell r="E933">
            <v>37134</v>
          </cell>
          <cell r="F933">
            <v>2</v>
          </cell>
          <cell r="G933">
            <v>1969</v>
          </cell>
          <cell r="H933">
            <v>3938</v>
          </cell>
          <cell r="I933" t="str">
            <v>прил. 6 Перечень невостр, для реализации на 01.08.2015г. (протокол инв)</v>
          </cell>
          <cell r="J933" t="str">
            <v>свыше 10 лет</v>
          </cell>
          <cell r="K933" t="str">
            <v>от 1000 до 5 000</v>
          </cell>
          <cell r="L933" t="str">
            <v>Запасные части КРАЗ, МАЗ</v>
          </cell>
          <cell r="M933" t="str">
            <v>Сериков</v>
          </cell>
          <cell r="N933">
            <v>0</v>
          </cell>
          <cell r="O933">
            <v>0</v>
          </cell>
          <cell r="P933">
            <v>9816</v>
          </cell>
          <cell r="Q933">
            <v>100</v>
          </cell>
          <cell r="R933">
            <v>9816</v>
          </cell>
          <cell r="S933">
            <v>19632</v>
          </cell>
          <cell r="T933">
            <v>4.9852717115286946</v>
          </cell>
          <cell r="U933">
            <v>15694</v>
          </cell>
          <cell r="V933" t="str">
            <v>ТОО «IDEAL ELITE», http://auto15.kz/p4142428-vkladyshi-yamz-238.html</v>
          </cell>
          <cell r="W933" t="str">
            <v>нет данных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9816</v>
          </cell>
          <cell r="AH933" t="str">
            <v xml:space="preserve"> по ценам новых с учетом % годности (ценовая информация обновлена)</v>
          </cell>
        </row>
        <row r="934">
          <cell r="B934" t="str">
            <v>00610082075</v>
          </cell>
          <cell r="C934" t="str">
            <v>ВТУЛКА РАСПРЕДЕЛИТЕЛЬНОГО ВАЛА 236-1006026-АР1</v>
          </cell>
          <cell r="D934" t="str">
            <v>шт</v>
          </cell>
          <cell r="E934" t="str">
            <v>19.07.2007</v>
          </cell>
          <cell r="F934">
            <v>2</v>
          </cell>
          <cell r="G934">
            <v>745</v>
          </cell>
          <cell r="H934">
            <v>1490</v>
          </cell>
          <cell r="I934" t="str">
            <v>суммы по справке ТМЗ, находящиеся на центральных складах по состоянию на 31.12.732</v>
          </cell>
          <cell r="J934" t="str">
            <v>от 5 до 10 лет</v>
          </cell>
          <cell r="K934" t="str">
            <v>до 1000 тенге</v>
          </cell>
          <cell r="L934" t="str">
            <v>Запасные части КРАЗ, МАЗ</v>
          </cell>
          <cell r="M934" t="str">
            <v>Сериков</v>
          </cell>
          <cell r="N934" t="str">
            <v>ц.и.о</v>
          </cell>
          <cell r="O934">
            <v>0</v>
          </cell>
          <cell r="P934" t="str">
            <v>ц.и.о</v>
          </cell>
          <cell r="Q934">
            <v>100</v>
          </cell>
          <cell r="R934">
            <v>0</v>
          </cell>
          <cell r="S934">
            <v>0</v>
          </cell>
          <cell r="T934">
            <v>0</v>
          </cell>
          <cell r="U934">
            <v>1490</v>
          </cell>
          <cell r="V934">
            <v>0</v>
          </cell>
          <cell r="W934" t="str">
            <v>нет данных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1892.3</v>
          </cell>
          <cell r="AH934" t="str">
            <v xml:space="preserve"> = учетная цена * 2.54 (коэф роста по сроку хранения от 3 до 10 лет)</v>
          </cell>
        </row>
        <row r="935">
          <cell r="B935" t="str">
            <v>00610082074</v>
          </cell>
          <cell r="C935" t="str">
            <v>ВТУЛКА РАСПРЕДЕЛИТЕЛЬНОГО ВАЛА 236-1006037-АР1</v>
          </cell>
          <cell r="D935" t="str">
            <v>шт</v>
          </cell>
          <cell r="E935" t="str">
            <v>19.07.2007</v>
          </cell>
          <cell r="F935">
            <v>5</v>
          </cell>
          <cell r="G935">
            <v>742</v>
          </cell>
          <cell r="H935">
            <v>3710</v>
          </cell>
          <cell r="I935" t="str">
            <v>суммы по справке ТМЗ, находящиеся на центральных складах по состоянию на 31.12.731</v>
          </cell>
          <cell r="J935" t="str">
            <v>от 5 до 10 лет</v>
          </cell>
          <cell r="K935" t="str">
            <v>до 1000 тенге</v>
          </cell>
          <cell r="L935" t="str">
            <v>Запасные части КРАЗ, МАЗ</v>
          </cell>
          <cell r="M935" t="str">
            <v>Сериков</v>
          </cell>
          <cell r="N935">
            <v>392</v>
          </cell>
          <cell r="O935">
            <v>5</v>
          </cell>
          <cell r="P935">
            <v>2156</v>
          </cell>
          <cell r="Q935">
            <v>100</v>
          </cell>
          <cell r="R935">
            <v>2156</v>
          </cell>
          <cell r="S935">
            <v>10780</v>
          </cell>
          <cell r="T935">
            <v>2.9056603773584904</v>
          </cell>
          <cell r="U935">
            <v>7070</v>
          </cell>
          <cell r="V935" t="str">
            <v xml:space="preserve">ООО "Навигатор", http://navigator888.com/p45952080-vtulka-raspredelitelnogo-vala.html
</v>
          </cell>
          <cell r="W935" t="str">
            <v>нет данных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2156</v>
          </cell>
          <cell r="AH935" t="str">
            <v xml:space="preserve"> по ценам новых с учетом % годности (ценовая информация обновлена)</v>
          </cell>
        </row>
        <row r="936">
          <cell r="B936" t="str">
            <v>00610081240</v>
          </cell>
          <cell r="C936" t="str">
            <v>ПАЛЕЦ ПОРШНЕВОЙ 236-1004020</v>
          </cell>
          <cell r="D936" t="str">
            <v>шт</v>
          </cell>
          <cell r="E936" t="str">
            <v>16.11.2007</v>
          </cell>
          <cell r="F936">
            <v>6</v>
          </cell>
          <cell r="G936">
            <v>1232.4561111111109</v>
          </cell>
          <cell r="H936">
            <v>7394.7366666666658</v>
          </cell>
          <cell r="I936" t="str">
            <v>суммы по справке ТМЗ, находящиеся на центральных складах по состоянию на 31.12.730</v>
          </cell>
          <cell r="J936" t="str">
            <v>от 5 до 10 лет</v>
          </cell>
          <cell r="K936" t="str">
            <v>от 1000 до 5 000</v>
          </cell>
          <cell r="L936" t="str">
            <v>Запасные части КРАЗ, МАЗ</v>
          </cell>
          <cell r="M936" t="str">
            <v>Сериков</v>
          </cell>
          <cell r="N936">
            <v>280</v>
          </cell>
          <cell r="O936">
            <v>5</v>
          </cell>
          <cell r="P936">
            <v>1540.0000000000002</v>
          </cell>
          <cell r="Q936">
            <v>100</v>
          </cell>
          <cell r="R936">
            <v>1540.0000000000002</v>
          </cell>
          <cell r="S936">
            <v>9240.0000000000018</v>
          </cell>
          <cell r="T936">
            <v>1.2495373961930585</v>
          </cell>
          <cell r="U936">
            <v>1845.263333333336</v>
          </cell>
          <cell r="V936" t="str">
            <v xml:space="preserve">ООО "Навигатор", http://navigator888.com/p68460728-palets-porshnevoj-dlya.html
</v>
          </cell>
          <cell r="W936" t="str">
            <v>нет данных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1540.0000000000002</v>
          </cell>
          <cell r="AH936" t="str">
            <v xml:space="preserve"> по ценам новых с учетом % годности (ценовая информация обновлена)</v>
          </cell>
        </row>
        <row r="937">
          <cell r="B937" t="str">
            <v>00610081258</v>
          </cell>
          <cell r="C937" t="str">
            <v>ШАТУН 236-1004045-Б3</v>
          </cell>
          <cell r="D937" t="str">
            <v>шт</v>
          </cell>
          <cell r="E937">
            <v>39272</v>
          </cell>
          <cell r="F937">
            <v>1</v>
          </cell>
          <cell r="G937">
            <v>9122</v>
          </cell>
          <cell r="H937">
            <v>9122</v>
          </cell>
          <cell r="I937" t="str">
            <v>прил. 10  протокола инвент. 2015г. (поступившие ранее 2007г.)</v>
          </cell>
          <cell r="J937" t="str">
            <v>от 5 до 10 лет</v>
          </cell>
          <cell r="K937" t="str">
            <v>от 5000 до 10 000</v>
          </cell>
          <cell r="L937" t="str">
            <v>Запасные части КРАЗ, МАЗ</v>
          </cell>
          <cell r="M937" t="str">
            <v>Сериков</v>
          </cell>
          <cell r="N937">
            <v>0</v>
          </cell>
          <cell r="O937">
            <v>0</v>
          </cell>
          <cell r="P937">
            <v>13500</v>
          </cell>
          <cell r="Q937">
            <v>100</v>
          </cell>
          <cell r="R937">
            <v>13500</v>
          </cell>
          <cell r="S937">
            <v>13500</v>
          </cell>
          <cell r="T937">
            <v>1.4799386099539575</v>
          </cell>
          <cell r="U937">
            <v>4378</v>
          </cell>
          <cell r="V937" t="str">
            <v>ТОО «Исмар-ТМ», http://kostanay.pulscen.kz/products/shatun_yamz_236_1004045_b3_23023293</v>
          </cell>
          <cell r="W937" t="str">
            <v>нет данных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13500</v>
          </cell>
          <cell r="AH937" t="str">
            <v xml:space="preserve"> по ценам новых с учетом % годности (ценовая информация обновлена)</v>
          </cell>
        </row>
        <row r="938">
          <cell r="B938">
            <v>0</v>
          </cell>
          <cell r="C938" t="str">
            <v>Запасные части к автосамосвалам и автогрейдерам Caterpillar, Komatsu,</v>
          </cell>
          <cell r="D938" t="str">
            <v>*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 t="str">
            <v>нет данных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</row>
        <row r="939">
          <cell r="B939" t="str">
            <v>00610101406</v>
          </cell>
          <cell r="C939" t="str">
            <v>1006668 РЕЖУЩАЯ КРОМКА</v>
          </cell>
          <cell r="D939" t="str">
            <v>шт</v>
          </cell>
          <cell r="E939">
            <v>38679</v>
          </cell>
          <cell r="F939">
            <v>6</v>
          </cell>
          <cell r="G939">
            <v>83323.350000000006</v>
          </cell>
          <cell r="H939">
            <v>499940.10000000003</v>
          </cell>
          <cell r="I939" t="str">
            <v>суммы по справке ТМЗ, находящиеся на центральных складах по состоянию на 31.12.734</v>
          </cell>
          <cell r="J939" t="str">
            <v>свыше 10 лет</v>
          </cell>
          <cell r="K939" t="str">
            <v>от 50 000 до 100 000</v>
          </cell>
          <cell r="L939" t="str">
            <v>Запасные части КРАЗ, МАЗ</v>
          </cell>
          <cell r="M939" t="str">
            <v>Цверко</v>
          </cell>
          <cell r="N939">
            <v>689.3</v>
          </cell>
          <cell r="O939">
            <v>350</v>
          </cell>
          <cell r="P939">
            <v>241254.99999999997</v>
          </cell>
          <cell r="Q939">
            <v>100</v>
          </cell>
          <cell r="R939">
            <v>241254.99999999997</v>
          </cell>
          <cell r="S939">
            <v>1447529.9999999998</v>
          </cell>
          <cell r="T939">
            <v>2.8954068697429944</v>
          </cell>
          <cell r="U939">
            <v>947589.89999999967</v>
          </cell>
          <cell r="V939" t="str">
            <v xml:space="preserve">приложение №5 "Расходы по ТО и ППР" к дог №3-1/20-15 от 03.08.15г. на "ТО и  ремонт оборудования Caterpillar" </v>
          </cell>
          <cell r="W939" t="str">
            <v>нет данных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241254.99999999997</v>
          </cell>
          <cell r="AH939" t="str">
            <v xml:space="preserve"> по ценам новых с учетом % годности (ценовая информация обновлена)</v>
          </cell>
        </row>
        <row r="940">
          <cell r="B940" t="str">
            <v>00610101407</v>
          </cell>
          <cell r="C940" t="str">
            <v>3G6395 РЕЖУЩАЯ КРОМКА</v>
          </cell>
          <cell r="D940" t="str">
            <v>шт</v>
          </cell>
          <cell r="E940">
            <v>38679</v>
          </cell>
          <cell r="F940">
            <v>6</v>
          </cell>
          <cell r="G940">
            <v>21714.570000000003</v>
          </cell>
          <cell r="H940">
            <v>130287.42000000001</v>
          </cell>
          <cell r="I940" t="str">
            <v>суммы по справке ТМЗ, находящиеся на центральных складах по состоянию на 31.12.735</v>
          </cell>
          <cell r="J940" t="str">
            <v>свыше 10 лет</v>
          </cell>
          <cell r="K940" t="str">
            <v>от 10 000 до 50 000</v>
          </cell>
          <cell r="L940" t="str">
            <v>Запасные части КРАЗ, МАЗ</v>
          </cell>
          <cell r="M940" t="str">
            <v>Цверко</v>
          </cell>
          <cell r="N940">
            <v>287.58</v>
          </cell>
          <cell r="O940">
            <v>350</v>
          </cell>
          <cell r="P940">
            <v>100653</v>
          </cell>
          <cell r="Q940">
            <v>100</v>
          </cell>
          <cell r="R940">
            <v>100653</v>
          </cell>
          <cell r="S940">
            <v>603918</v>
          </cell>
          <cell r="T940">
            <v>4.6352748408096494</v>
          </cell>
          <cell r="U940">
            <v>473630.57999999996</v>
          </cell>
          <cell r="V940" t="str">
            <v xml:space="preserve">приложение №5 "Расходы по ТО и ППР" к дог №3-1/20-15 от 03.08.15г. на "ТО и  ремонт оборудования Caterpillar" </v>
          </cell>
          <cell r="W940" t="str">
            <v>нет данных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100653</v>
          </cell>
          <cell r="AH940" t="str">
            <v xml:space="preserve"> по ценам новых с учетом % годности (ценовая информация обновлена)</v>
          </cell>
        </row>
        <row r="941">
          <cell r="B941" t="str">
            <v>00610105460</v>
          </cell>
          <cell r="C941" t="str">
            <v>БОЛТ 195-32-61350</v>
          </cell>
          <cell r="D941" t="str">
            <v>шт</v>
          </cell>
          <cell r="E941">
            <v>41556</v>
          </cell>
          <cell r="F941">
            <v>8</v>
          </cell>
          <cell r="G941">
            <v>3209.2199999342465</v>
          </cell>
          <cell r="H941">
            <v>25673.759999473972</v>
          </cell>
          <cell r="I941" t="str">
            <v>сл. записка р-з Богатырь 1.1-12-04-5261 от 31.12.2015г.</v>
          </cell>
          <cell r="J941" t="str">
            <v>от 2 до 3 лет</v>
          </cell>
          <cell r="K941" t="str">
            <v>от 1000 до 5 000</v>
          </cell>
          <cell r="L941" t="str">
            <v>Запасные части КРАЗ, МАЗ</v>
          </cell>
          <cell r="M941" t="str">
            <v>Цверко</v>
          </cell>
          <cell r="N941">
            <v>15.757878735276073</v>
          </cell>
          <cell r="O941">
            <v>350</v>
          </cell>
          <cell r="P941">
            <v>5515.2575573466256</v>
          </cell>
          <cell r="Q941">
            <v>100</v>
          </cell>
          <cell r="R941">
            <v>5515.2575573466256</v>
          </cell>
          <cell r="S941">
            <v>44122.060458773005</v>
          </cell>
          <cell r="T941">
            <v>1.718566367360177</v>
          </cell>
          <cell r="U941">
            <v>18448.300459299033</v>
          </cell>
          <cell r="V941" t="str">
            <v>прайс-лист ТОО "КМК" на 2016г. по эл почте, курс $ = 326 доп информация</v>
          </cell>
          <cell r="W941" t="str">
            <v>нет данных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5515.2575573466256</v>
          </cell>
          <cell r="AH941" t="str">
            <v xml:space="preserve"> по ценам новых с учетом % годности (ценовая информация обновлена)</v>
          </cell>
        </row>
        <row r="942">
          <cell r="B942" t="str">
            <v>00610104603</v>
          </cell>
          <cell r="C942" t="str">
            <v>ВТУЛКА 6127-61-3920</v>
          </cell>
          <cell r="D942" t="str">
            <v>шт</v>
          </cell>
          <cell r="E942">
            <v>41556</v>
          </cell>
          <cell r="F942">
            <v>1</v>
          </cell>
          <cell r="G942">
            <v>10423.852199999999</v>
          </cell>
          <cell r="H942">
            <v>10423.852199999999</v>
          </cell>
          <cell r="I942" t="str">
            <v>сл. записка р-з Богатырь 1.1-12-04-5261 от 31.12.2015г.</v>
          </cell>
          <cell r="J942" t="str">
            <v>от 2 до 3 лет</v>
          </cell>
          <cell r="K942" t="str">
            <v>от 10 000 до 50 000</v>
          </cell>
          <cell r="L942" t="str">
            <v>Запасные части КРАЗ, МАЗ</v>
          </cell>
          <cell r="M942" t="str">
            <v>Цверко</v>
          </cell>
          <cell r="N942">
            <v>109.99883355460123</v>
          </cell>
          <cell r="O942">
            <v>350</v>
          </cell>
          <cell r="P942">
            <v>38499.591744110432</v>
          </cell>
          <cell r="Q942">
            <v>100</v>
          </cell>
          <cell r="R942">
            <v>38499.591744110432</v>
          </cell>
          <cell r="S942">
            <v>38499.591744110432</v>
          </cell>
          <cell r="T942">
            <v>3.6934130497466602</v>
          </cell>
          <cell r="U942">
            <v>28075.739544110431</v>
          </cell>
          <cell r="V942" t="str">
            <v>прайс-лист ТОО "КМК" на 2016г. по эл почте, курс $ = 326 доп информация</v>
          </cell>
          <cell r="W942" t="str">
            <v>нет данных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38499.591744110432</v>
          </cell>
          <cell r="AH942" t="str">
            <v xml:space="preserve"> по ценам новых с учетом % годности (ценовая информация обновлена)</v>
          </cell>
        </row>
        <row r="943">
          <cell r="B943" t="str">
            <v>00610104308</v>
          </cell>
          <cell r="C943" t="str">
            <v>ВЫКЛЮЧАТЕЛЬ 08088-30000</v>
          </cell>
          <cell r="D943" t="str">
            <v>шт</v>
          </cell>
          <cell r="E943">
            <v>41556</v>
          </cell>
          <cell r="F943">
            <v>2</v>
          </cell>
          <cell r="G943">
            <v>13688.087399999999</v>
          </cell>
          <cell r="H943">
            <v>27376.174799999997</v>
          </cell>
          <cell r="I943" t="str">
            <v>сл. записка р-з Богатырь 1.1-12-04-5261 от 31.12.2015г.</v>
          </cell>
          <cell r="J943" t="str">
            <v>от 2 до 3 лет</v>
          </cell>
          <cell r="K943" t="str">
            <v>от 10 000 до 50 000</v>
          </cell>
          <cell r="L943" t="str">
            <v>Запасные части КРАЗ, МАЗ</v>
          </cell>
          <cell r="M943" t="str">
            <v>Цверко</v>
          </cell>
          <cell r="N943">
            <v>123.96368919202453</v>
          </cell>
          <cell r="O943">
            <v>350</v>
          </cell>
          <cell r="P943">
            <v>43387.291217208585</v>
          </cell>
          <cell r="Q943">
            <v>100</v>
          </cell>
          <cell r="R943">
            <v>43387.291217208585</v>
          </cell>
          <cell r="S943">
            <v>86774.582434417171</v>
          </cell>
          <cell r="T943">
            <v>3.1697117317652861</v>
          </cell>
          <cell r="U943">
            <v>59398.407634417177</v>
          </cell>
          <cell r="V943" t="str">
            <v>прайс-лист ТОО "КМК" на 2016г. по эл почте, курс $ = 326 доп информация</v>
          </cell>
          <cell r="W943" t="str">
            <v>нет данных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43387.291217208585</v>
          </cell>
          <cell r="AH943" t="str">
            <v xml:space="preserve"> по ценам новых с учетом % годности (ценовая информация обновлена)</v>
          </cell>
        </row>
        <row r="944">
          <cell r="B944" t="str">
            <v>00610106624</v>
          </cell>
          <cell r="C944" t="str">
            <v>ДАТЧИК 7861-93-4930</v>
          </cell>
          <cell r="D944" t="str">
            <v>шт</v>
          </cell>
          <cell r="E944">
            <v>41556</v>
          </cell>
          <cell r="F944">
            <v>1</v>
          </cell>
          <cell r="G944">
            <v>21278.656800000001</v>
          </cell>
          <cell r="H944">
            <v>21278.656800000001</v>
          </cell>
          <cell r="I944" t="str">
            <v>сл. записка р-з Богатырь 1.1-12-04-5261 от 31.12.2015г.</v>
          </cell>
          <cell r="J944" t="str">
            <v>от 2 до 3 лет</v>
          </cell>
          <cell r="K944" t="str">
            <v>от 10 000 до 50 000</v>
          </cell>
          <cell r="L944" t="str">
            <v>Запасные части КРАЗ, МАЗ</v>
          </cell>
          <cell r="M944" t="str">
            <v>Цверко</v>
          </cell>
          <cell r="N944" t="str">
            <v>ц.и.о</v>
          </cell>
          <cell r="O944">
            <v>0</v>
          </cell>
          <cell r="P944" t="str">
            <v>ц.и.о</v>
          </cell>
          <cell r="Q944">
            <v>100</v>
          </cell>
          <cell r="R944">
            <v>0</v>
          </cell>
          <cell r="S944">
            <v>0</v>
          </cell>
          <cell r="T944">
            <v>0</v>
          </cell>
          <cell r="U944">
            <v>21278.656800000001</v>
          </cell>
          <cell r="V944">
            <v>0</v>
          </cell>
          <cell r="W944" t="str">
            <v>нет данных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69793.994303999993</v>
          </cell>
          <cell r="AH944" t="str">
            <v xml:space="preserve"> = учетная цена * 3.28 (коэф роста по сроку хранения от 1 до 3)</v>
          </cell>
        </row>
        <row r="945">
          <cell r="B945" t="str">
            <v>00610104532</v>
          </cell>
          <cell r="C945" t="str">
            <v>ДАТЧИК КОМПРЕССИ 6218-81-4111</v>
          </cell>
          <cell r="D945" t="str">
            <v>шт</v>
          </cell>
          <cell r="E945">
            <v>41556</v>
          </cell>
          <cell r="F945">
            <v>1</v>
          </cell>
          <cell r="G945">
            <v>132152.6232</v>
          </cell>
          <cell r="H945">
            <v>132152.6232</v>
          </cell>
          <cell r="I945" t="str">
            <v>сл. записка р-з Богатырь 1.1-12-04-5261 от 31.12.2015г.</v>
          </cell>
          <cell r="J945" t="str">
            <v>от 2 до 3 лет</v>
          </cell>
          <cell r="K945" t="str">
            <v>от 100 000 до 400 000</v>
          </cell>
          <cell r="L945" t="str">
            <v>Запасные части КРАЗ, МАЗ</v>
          </cell>
          <cell r="M945" t="str">
            <v>Цверко</v>
          </cell>
          <cell r="N945">
            <v>1124.8329467484662</v>
          </cell>
          <cell r="O945">
            <v>350</v>
          </cell>
          <cell r="P945">
            <v>393691.53136196313</v>
          </cell>
          <cell r="Q945">
            <v>100</v>
          </cell>
          <cell r="R945">
            <v>393691.53136196313</v>
          </cell>
          <cell r="S945">
            <v>393691.53136196313</v>
          </cell>
          <cell r="T945">
            <v>2.9790670955214389</v>
          </cell>
          <cell r="U945">
            <v>261538.90816196313</v>
          </cell>
          <cell r="V945" t="str">
            <v>прайс-лист ТОО "КМК" на 2016г. по эл почте, курс $ = 326 доп информация</v>
          </cell>
          <cell r="W945" t="str">
            <v>нет данных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393691.53136196313</v>
          </cell>
          <cell r="AH945" t="str">
            <v xml:space="preserve"> по ценам новых с учетом % годности (ценовая информация обновлена)</v>
          </cell>
        </row>
        <row r="946">
          <cell r="B946" t="str">
            <v>00610104864</v>
          </cell>
          <cell r="C946" t="str">
            <v>КОЛЬЦО УПЛОТНИТЕЛЬНОЕ 07000-13035</v>
          </cell>
          <cell r="D946" t="str">
            <v>шт</v>
          </cell>
          <cell r="E946">
            <v>41556</v>
          </cell>
          <cell r="F946">
            <v>6</v>
          </cell>
          <cell r="G946">
            <v>69.133499999999998</v>
          </cell>
          <cell r="H946">
            <v>414.80099999999999</v>
          </cell>
          <cell r="I946" t="str">
            <v>сл. записка р-з Богатырь 1.1-12-04-5261 от 31.12.2015г.</v>
          </cell>
          <cell r="J946" t="str">
            <v>от 2 до 3 лет</v>
          </cell>
          <cell r="K946" t="str">
            <v>до 1000 тенге</v>
          </cell>
          <cell r="L946" t="str">
            <v>Запасные части КРАЗ, МАЗ</v>
          </cell>
          <cell r="M946" t="str">
            <v>Цверко</v>
          </cell>
          <cell r="N946">
            <v>2.7301770552147242</v>
          </cell>
          <cell r="O946">
            <v>350</v>
          </cell>
          <cell r="P946">
            <v>955.56196932515343</v>
          </cell>
          <cell r="Q946">
            <v>100</v>
          </cell>
          <cell r="R946">
            <v>955.56196932515343</v>
          </cell>
          <cell r="S946">
            <v>5733.3718159509208</v>
          </cell>
          <cell r="T946">
            <v>13.821981663378152</v>
          </cell>
          <cell r="U946">
            <v>5318.5708159509204</v>
          </cell>
          <cell r="V946" t="str">
            <v>прайс-лист ТОО "КМК" на 2016г. по эл почте, курс $ = 326 доп информация</v>
          </cell>
          <cell r="W946" t="str">
            <v>нет данных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955.56196932515343</v>
          </cell>
          <cell r="AH946" t="str">
            <v xml:space="preserve"> по ценам новых с учетом % годности (ценовая информация обновлена)</v>
          </cell>
        </row>
        <row r="947">
          <cell r="B947" t="str">
            <v>00610104788</v>
          </cell>
          <cell r="C947" t="str">
            <v>КОЛЬЦО УПЛОТНИТЕЛЬНОЕ 07002-12034</v>
          </cell>
          <cell r="D947" t="str">
            <v>шт</v>
          </cell>
          <cell r="E947">
            <v>41556</v>
          </cell>
          <cell r="F947">
            <v>1</v>
          </cell>
          <cell r="G947">
            <v>97.8048</v>
          </cell>
          <cell r="H947">
            <v>97.8048</v>
          </cell>
          <cell r="I947" t="str">
            <v>сл. записка р-з Богатырь 1.1-12-04-5261 от 31.12.2015г.</v>
          </cell>
          <cell r="J947" t="str">
            <v>от 2 до 3 лет</v>
          </cell>
          <cell r="K947" t="str">
            <v>до 1000 тенге</v>
          </cell>
          <cell r="L947" t="str">
            <v>Запасные части КРАЗ, МАЗ</v>
          </cell>
          <cell r="M947" t="str">
            <v>Цверко</v>
          </cell>
          <cell r="N947" t="str">
            <v>ц.и.о</v>
          </cell>
          <cell r="O947">
            <v>0</v>
          </cell>
          <cell r="P947" t="str">
            <v>ц.и.о</v>
          </cell>
          <cell r="Q947">
            <v>100</v>
          </cell>
          <cell r="R947">
            <v>0</v>
          </cell>
          <cell r="S947">
            <v>0</v>
          </cell>
          <cell r="T947">
            <v>0</v>
          </cell>
          <cell r="U947">
            <v>97.8048</v>
          </cell>
          <cell r="V947">
            <v>0</v>
          </cell>
          <cell r="W947" t="str">
            <v>нет данных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320.79974399999998</v>
          </cell>
          <cell r="AH947" t="str">
            <v xml:space="preserve"> = учетная цена * 3.28 (коэф роста по сроку хранения от 1 до 3)</v>
          </cell>
        </row>
        <row r="948">
          <cell r="B948" t="str">
            <v>00610105304</v>
          </cell>
          <cell r="C948" t="str">
            <v>КОЛЬЦО УПЛОТНИТЕЛЬНОЕ 07002-13634</v>
          </cell>
          <cell r="D948" t="str">
            <v>шт</v>
          </cell>
          <cell r="E948">
            <v>41556</v>
          </cell>
          <cell r="F948">
            <v>1</v>
          </cell>
          <cell r="G948">
            <v>213.94799999999998</v>
          </cell>
          <cell r="H948">
            <v>213.94799999999998</v>
          </cell>
          <cell r="I948" t="str">
            <v>сл. записка р-з Богатырь 1.1-12-04-5261 от 31.12.2015г.</v>
          </cell>
          <cell r="J948" t="str">
            <v>от 2 до 3 лет</v>
          </cell>
          <cell r="K948" t="str">
            <v>до 1000 тенге</v>
          </cell>
          <cell r="L948" t="str">
            <v>Запасные части КРАЗ, МАЗ</v>
          </cell>
          <cell r="M948" t="str">
            <v>Цверко</v>
          </cell>
          <cell r="N948">
            <v>2.7301770552147242</v>
          </cell>
          <cell r="O948">
            <v>350</v>
          </cell>
          <cell r="P948">
            <v>955.56196932515343</v>
          </cell>
          <cell r="Q948">
            <v>100</v>
          </cell>
          <cell r="R948">
            <v>955.56196932515343</v>
          </cell>
          <cell r="S948">
            <v>955.56196932515343</v>
          </cell>
          <cell r="T948">
            <v>4.466328123306381</v>
          </cell>
          <cell r="U948">
            <v>741.61396932515345</v>
          </cell>
          <cell r="V948" t="str">
            <v>прайс-лист ТОО "КМК" на 2016г. по эл почте, курс $ = 326 доп информация</v>
          </cell>
          <cell r="W948" t="str">
            <v>нет данных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955.56196932515343</v>
          </cell>
          <cell r="AH948" t="str">
            <v xml:space="preserve"> по ценам новых с учетом % годности (ценовая информация обновлена)</v>
          </cell>
        </row>
        <row r="949">
          <cell r="B949" t="str">
            <v>00610106362</v>
          </cell>
          <cell r="C949" t="str">
            <v>КРЫШКА 600-184-1632</v>
          </cell>
          <cell r="D949" t="str">
            <v>шт</v>
          </cell>
          <cell r="E949">
            <v>41556</v>
          </cell>
          <cell r="F949">
            <v>1</v>
          </cell>
          <cell r="G949">
            <v>39866.153399999996</v>
          </cell>
          <cell r="H949">
            <v>39866.153399999996</v>
          </cell>
          <cell r="I949" t="str">
            <v>сл. записка р-з Богатырь 1.1-12-04-5261 от 31.12.2015г.</v>
          </cell>
          <cell r="J949" t="str">
            <v>от 2 до 3 лет</v>
          </cell>
          <cell r="K949" t="str">
            <v>от 10 000 до 50 000</v>
          </cell>
          <cell r="L949" t="str">
            <v>Запасные части КРАЗ, МАЗ</v>
          </cell>
          <cell r="M949" t="str">
            <v>Цверко</v>
          </cell>
          <cell r="N949">
            <v>309.87509576687114</v>
          </cell>
          <cell r="O949">
            <v>350</v>
          </cell>
          <cell r="P949">
            <v>108456.2835184049</v>
          </cell>
          <cell r="Q949">
            <v>100</v>
          </cell>
          <cell r="R949">
            <v>108456.2835184049</v>
          </cell>
          <cell r="S949">
            <v>108456.2835184049</v>
          </cell>
          <cell r="T949">
            <v>2.7205103645240305</v>
          </cell>
          <cell r="U949">
            <v>68590.130118404908</v>
          </cell>
          <cell r="V949" t="str">
            <v>прайс-лист ТОО "КМК" на 2016г. по эл почте, курс $ = 326 доп информация</v>
          </cell>
          <cell r="W949" t="str">
            <v>нет данных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108456.2835184049</v>
          </cell>
          <cell r="AH949" t="str">
            <v xml:space="preserve"> по ценам новых с учетом % годности (ценовая информация обновлена)</v>
          </cell>
        </row>
        <row r="950">
          <cell r="B950" t="str">
            <v>00610107770</v>
          </cell>
          <cell r="C950" t="str">
            <v>ОБВЯЗКА ДВС 6240-81-9122</v>
          </cell>
          <cell r="D950" t="str">
            <v>шт</v>
          </cell>
          <cell r="E950">
            <v>41556</v>
          </cell>
          <cell r="F950">
            <v>1</v>
          </cell>
          <cell r="G950">
            <v>104796.315</v>
          </cell>
          <cell r="H950">
            <v>104796.315</v>
          </cell>
          <cell r="I950" t="str">
            <v>сл. записка р-з Богатырь 1.1-12-04-5261 от 31.12.2015г.</v>
          </cell>
          <cell r="J950" t="str">
            <v>от 2 до 3 лет</v>
          </cell>
          <cell r="K950" t="str">
            <v>от 100 000 до 400 000</v>
          </cell>
          <cell r="L950" t="str">
            <v>Запасные части КРАЗ, МАЗ</v>
          </cell>
          <cell r="M950" t="str">
            <v>Цверко</v>
          </cell>
          <cell r="N950" t="str">
            <v>ц.и.о</v>
          </cell>
          <cell r="O950">
            <v>0</v>
          </cell>
          <cell r="P950" t="str">
            <v>ц.и.о</v>
          </cell>
          <cell r="Q950">
            <v>100</v>
          </cell>
          <cell r="R950">
            <v>0</v>
          </cell>
          <cell r="S950">
            <v>0</v>
          </cell>
          <cell r="T950">
            <v>0</v>
          </cell>
          <cell r="U950">
            <v>104796.315</v>
          </cell>
          <cell r="V950">
            <v>0</v>
          </cell>
          <cell r="W950" t="str">
            <v>нет данных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343731.91320000001</v>
          </cell>
          <cell r="AH950" t="str">
            <v xml:space="preserve"> = учетная цена * 3.28 (коэф роста по сроку хранения от 1 до 3)</v>
          </cell>
        </row>
        <row r="951">
          <cell r="B951" t="str">
            <v>00610106578</v>
          </cell>
          <cell r="C951" t="str">
            <v>ПАЛЕЦ 04020-00616</v>
          </cell>
          <cell r="D951" t="str">
            <v>шт</v>
          </cell>
          <cell r="E951">
            <v>41556</v>
          </cell>
          <cell r="F951">
            <v>7</v>
          </cell>
          <cell r="G951">
            <v>158.93279999999999</v>
          </cell>
          <cell r="H951">
            <v>1112.5295999999998</v>
          </cell>
          <cell r="I951" t="str">
            <v>сл. записка р-з Богатырь 1.1-12-04-5261 от 31.12.2015г.</v>
          </cell>
          <cell r="J951" t="str">
            <v>от 2 до 3 лет</v>
          </cell>
          <cell r="K951" t="str">
            <v>до 1000 тенге</v>
          </cell>
          <cell r="L951" t="str">
            <v>Запасные части КРАЗ, МАЗ</v>
          </cell>
          <cell r="M951" t="str">
            <v>Цверко</v>
          </cell>
          <cell r="N951">
            <v>0.75079869018404899</v>
          </cell>
          <cell r="O951">
            <v>350</v>
          </cell>
          <cell r="P951">
            <v>262.77954156441717</v>
          </cell>
          <cell r="Q951">
            <v>100</v>
          </cell>
          <cell r="R951">
            <v>262.77954156441717</v>
          </cell>
          <cell r="S951">
            <v>1839.4567909509201</v>
          </cell>
          <cell r="T951">
            <v>1.6534003148778427</v>
          </cell>
          <cell r="U951">
            <v>726.92719095092025</v>
          </cell>
          <cell r="V951" t="str">
            <v>прайс-лист ТОО "КМК" на 2016г. по эл почте, курс $ = 326 доп информация</v>
          </cell>
          <cell r="W951" t="str">
            <v>нет данных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262.77954156441717</v>
          </cell>
          <cell r="AH951" t="str">
            <v xml:space="preserve"> по ценам новых с учетом % годности (ценовая информация обновлена)</v>
          </cell>
        </row>
        <row r="952">
          <cell r="B952" t="str">
            <v>00610104602</v>
          </cell>
          <cell r="C952" t="str">
            <v>ПОДШИПНИК 6127-61-3910</v>
          </cell>
          <cell r="D952" t="str">
            <v>шт</v>
          </cell>
          <cell r="E952">
            <v>41556</v>
          </cell>
          <cell r="F952">
            <v>2</v>
          </cell>
          <cell r="G952">
            <v>4525.0001999999995</v>
          </cell>
          <cell r="H952">
            <v>9050.000399999999</v>
          </cell>
          <cell r="I952" t="str">
            <v>сл. записка р-з Богатырь 1.1-12-04-5261 от 31.12.2015г.</v>
          </cell>
          <cell r="J952" t="str">
            <v>от 2 до 3 лет</v>
          </cell>
          <cell r="K952" t="str">
            <v>от 1000 до 5 000</v>
          </cell>
          <cell r="L952" t="str">
            <v>Запасные части КРАЗ, МАЗ</v>
          </cell>
          <cell r="M952" t="str">
            <v>Цверко</v>
          </cell>
          <cell r="N952">
            <v>62.043273579754597</v>
          </cell>
          <cell r="O952">
            <v>350</v>
          </cell>
          <cell r="P952">
            <v>21715.145752914108</v>
          </cell>
          <cell r="Q952">
            <v>100</v>
          </cell>
          <cell r="R952">
            <v>21715.145752914112</v>
          </cell>
          <cell r="S952">
            <v>43430.291505828223</v>
          </cell>
          <cell r="T952">
            <v>4.7989270261057921</v>
          </cell>
          <cell r="U952">
            <v>34380.291105828226</v>
          </cell>
          <cell r="V952" t="str">
            <v>прайс-лист ТОО "КМК" на 2016г. по эл почте, курс $ = 326 доп информация</v>
          </cell>
          <cell r="W952" t="str">
            <v>нет данных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21715.145752914112</v>
          </cell>
          <cell r="AH952" t="str">
            <v xml:space="preserve"> по ценам новых с учетом % годности (ценовая информация обновлена)</v>
          </cell>
        </row>
        <row r="953">
          <cell r="B953" t="str">
            <v>00610103240</v>
          </cell>
          <cell r="C953" t="str">
            <v>ТУРБОКОМПРЕССОР 3801803</v>
          </cell>
          <cell r="D953" t="str">
            <v>шт</v>
          </cell>
          <cell r="E953">
            <v>40374</v>
          </cell>
          <cell r="F953">
            <v>1</v>
          </cell>
          <cell r="G953">
            <v>559418.75</v>
          </cell>
          <cell r="H953">
            <v>559418.75</v>
          </cell>
          <cell r="I953" t="str">
            <v>прил. 6 Перечень невостр, для реализации на 01.08.2015г. (протокол инв)  (и УТТ от 08.02.2016)</v>
          </cell>
          <cell r="J953" t="str">
            <v>от 5 до 10 лет</v>
          </cell>
          <cell r="K953" t="str">
            <v>свыше 400 000</v>
          </cell>
          <cell r="L953" t="str">
            <v>Запасные части КРАЗ, МАЗ</v>
          </cell>
          <cell r="M953" t="str">
            <v>Цверко</v>
          </cell>
          <cell r="N953" t="str">
            <v>ц.и.о</v>
          </cell>
          <cell r="O953">
            <v>0</v>
          </cell>
          <cell r="P953" t="str">
            <v>ц.и.о</v>
          </cell>
          <cell r="Q953">
            <v>100</v>
          </cell>
          <cell r="R953">
            <v>0</v>
          </cell>
          <cell r="S953">
            <v>0</v>
          </cell>
          <cell r="T953">
            <v>0</v>
          </cell>
          <cell r="U953">
            <v>559418.75</v>
          </cell>
          <cell r="V953">
            <v>0</v>
          </cell>
          <cell r="W953" t="str">
            <v>нет данных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1420923.625</v>
          </cell>
          <cell r="AH953" t="str">
            <v xml:space="preserve"> = учетная цена * 2.54 (коэф роста по сроку хранения от 3 до 10 лет)</v>
          </cell>
        </row>
        <row r="954">
          <cell r="B954" t="str">
            <v>00610108329</v>
          </cell>
          <cell r="C954" t="str">
            <v>ТУРБОКОМПРЕССОР 3804884</v>
          </cell>
          <cell r="D954" t="str">
            <v>шт</v>
          </cell>
          <cell r="E954">
            <v>41639</v>
          </cell>
          <cell r="F954">
            <v>2</v>
          </cell>
          <cell r="G954">
            <v>434464.29000000004</v>
          </cell>
          <cell r="H954">
            <v>868928.58000000007</v>
          </cell>
          <cell r="I954" t="str">
            <v>прил. 6 Перечень невостр, для реализации на 01.08.2015г. (протокол инв)</v>
          </cell>
          <cell r="J954" t="str">
            <v>от 2 до 3 лет</v>
          </cell>
          <cell r="K954" t="str">
            <v>свыше 400 000</v>
          </cell>
          <cell r="L954" t="str">
            <v>Запасные части КРАЗ, МАЗ</v>
          </cell>
          <cell r="M954" t="str">
            <v>Цверко</v>
          </cell>
          <cell r="N954" t="str">
            <v>ц.и.о</v>
          </cell>
          <cell r="O954">
            <v>0</v>
          </cell>
          <cell r="P954" t="str">
            <v>ц.и.о</v>
          </cell>
          <cell r="Q954">
            <v>100</v>
          </cell>
          <cell r="R954">
            <v>0</v>
          </cell>
          <cell r="S954">
            <v>0</v>
          </cell>
          <cell r="T954">
            <v>0</v>
          </cell>
          <cell r="U954">
            <v>868928.58000000007</v>
          </cell>
          <cell r="V954">
            <v>0</v>
          </cell>
          <cell r="W954" t="str">
            <v>нет данных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1425042.8711999999</v>
          </cell>
          <cell r="AH954" t="str">
            <v xml:space="preserve"> = учетная цена * 3.28 (коэф роста по сроку хранения от 1 до 3)</v>
          </cell>
        </row>
        <row r="955">
          <cell r="B955" t="str">
            <v>00610108340</v>
          </cell>
          <cell r="C955" t="str">
            <v>УПЛОТНЕНИЕ 195-21-32361</v>
          </cell>
          <cell r="D955" t="str">
            <v>шт</v>
          </cell>
          <cell r="E955">
            <v>41556</v>
          </cell>
          <cell r="F955">
            <v>4</v>
          </cell>
          <cell r="G955">
            <v>217331.43479554713</v>
          </cell>
          <cell r="H955">
            <v>869325.73918218852</v>
          </cell>
          <cell r="I955" t="str">
            <v>сл. записка р-з Богатырь 1.1-12-04-5261 от 31.12.2015г.</v>
          </cell>
          <cell r="J955" t="str">
            <v>от 2 до 3 лет</v>
          </cell>
          <cell r="K955" t="str">
            <v>от 100 000 до 400 000</v>
          </cell>
          <cell r="L955" t="str">
            <v>Запасные части КРАЗ, МАЗ</v>
          </cell>
          <cell r="M955" t="str">
            <v>Цверко</v>
          </cell>
          <cell r="N955">
            <v>2249.5293846441718</v>
          </cell>
          <cell r="O955">
            <v>350</v>
          </cell>
          <cell r="P955">
            <v>787335.28462546016</v>
          </cell>
          <cell r="Q955">
            <v>100</v>
          </cell>
          <cell r="R955">
            <v>787335.28462546016</v>
          </cell>
          <cell r="S955">
            <v>3149341.1385018406</v>
          </cell>
          <cell r="T955">
            <v>3.622740011660714</v>
          </cell>
          <cell r="U955">
            <v>2280015.399319652</v>
          </cell>
          <cell r="V955" t="str">
            <v>прайс-лист ТОО "КМК" на 2016г. по эл почте, курс $ = 326 доп информация</v>
          </cell>
          <cell r="W955" t="str">
            <v>нет данных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787335.28462546016</v>
          </cell>
          <cell r="AH955" t="str">
            <v xml:space="preserve"> по ценам новых с учетом % годности (ценовая информация обновлена)</v>
          </cell>
        </row>
        <row r="956">
          <cell r="B956" t="str">
            <v>00610106316</v>
          </cell>
          <cell r="C956" t="str">
            <v>ФИТИНГ 07020-00000</v>
          </cell>
          <cell r="D956" t="str">
            <v>шт</v>
          </cell>
          <cell r="E956">
            <v>41556</v>
          </cell>
          <cell r="F956">
            <v>6</v>
          </cell>
          <cell r="G956">
            <v>199.01699999999997</v>
          </cell>
          <cell r="H956">
            <v>1194.1019999999999</v>
          </cell>
          <cell r="I956" t="str">
            <v>сл. записка р-з Богатырь 1.1-12-04-5261 от 31.12.2015г.</v>
          </cell>
          <cell r="J956" t="str">
            <v>от 2 до 3 лет</v>
          </cell>
          <cell r="K956" t="str">
            <v>до 1000 тенге</v>
          </cell>
          <cell r="L956" t="str">
            <v>Запасные части КРАЗ, МАЗ</v>
          </cell>
          <cell r="M956" t="str">
            <v>Цверко</v>
          </cell>
          <cell r="N956" t="str">
            <v>ц.и.о</v>
          </cell>
          <cell r="O956">
            <v>0</v>
          </cell>
          <cell r="P956" t="str">
            <v>ц.и.о</v>
          </cell>
          <cell r="Q956">
            <v>100</v>
          </cell>
          <cell r="R956">
            <v>0</v>
          </cell>
          <cell r="S956">
            <v>0</v>
          </cell>
          <cell r="T956">
            <v>0</v>
          </cell>
          <cell r="U956">
            <v>1194.1019999999999</v>
          </cell>
          <cell r="V956">
            <v>0</v>
          </cell>
          <cell r="W956" t="str">
            <v>нет данных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652.77575999999988</v>
          </cell>
          <cell r="AH956" t="str">
            <v xml:space="preserve"> = учетная цена * 3.28 (коэф роста по сроку хранения от 1 до 3)</v>
          </cell>
        </row>
        <row r="957">
          <cell r="B957" t="str">
            <v>00610108151</v>
          </cell>
          <cell r="C957" t="str">
            <v>ФИТИНГ 13Y48-8-6</v>
          </cell>
          <cell r="D957" t="str">
            <v>шт</v>
          </cell>
          <cell r="E957">
            <v>41460</v>
          </cell>
          <cell r="F957">
            <v>5</v>
          </cell>
          <cell r="G957">
            <v>1769.0700000000002</v>
          </cell>
          <cell r="H957">
            <v>8845.35</v>
          </cell>
          <cell r="I957" t="str">
            <v>сл. записка РГТО №1.6-3-412 от 12.02.2016г.</v>
          </cell>
          <cell r="J957" t="str">
            <v>от 2 до 3 лет</v>
          </cell>
          <cell r="K957" t="str">
            <v>от 1000 до 5 000</v>
          </cell>
          <cell r="L957" t="str">
            <v>Запасные части КРАЗ, МАЗ</v>
          </cell>
          <cell r="M957" t="str">
            <v>Цверко</v>
          </cell>
          <cell r="N957" t="str">
            <v>ц.и.о</v>
          </cell>
          <cell r="O957">
            <v>0</v>
          </cell>
          <cell r="P957" t="str">
            <v>ц.и.о</v>
          </cell>
          <cell r="Q957">
            <v>100</v>
          </cell>
          <cell r="R957">
            <v>0</v>
          </cell>
          <cell r="S957">
            <v>0</v>
          </cell>
          <cell r="T957">
            <v>0</v>
          </cell>
          <cell r="U957">
            <v>8845.35</v>
          </cell>
          <cell r="V957">
            <v>0</v>
          </cell>
          <cell r="W957" t="str">
            <v>нет данных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5802.5496000000003</v>
          </cell>
          <cell r="AH957" t="str">
            <v xml:space="preserve"> = учетная цена * 3.28 (коэф роста по сроку хранения от 1 до 3)</v>
          </cell>
        </row>
        <row r="958">
          <cell r="B958" t="str">
            <v>00610105580</v>
          </cell>
          <cell r="C958" t="str">
            <v>ХОМУТ 07281-00709</v>
          </cell>
          <cell r="D958" t="str">
            <v>шт</v>
          </cell>
          <cell r="E958">
            <v>41556</v>
          </cell>
          <cell r="F958">
            <v>4</v>
          </cell>
          <cell r="G958">
            <v>430.95239999999995</v>
          </cell>
          <cell r="H958">
            <v>1723.8095999999998</v>
          </cell>
          <cell r="I958" t="str">
            <v>сл. записка р-з Богатырь 1.1-12-04-5261 от 31.12.2015г.</v>
          </cell>
          <cell r="J958" t="str">
            <v>от 2 до 3 лет</v>
          </cell>
          <cell r="K958" t="str">
            <v>до 1000 тенге</v>
          </cell>
          <cell r="L958" t="str">
            <v>Запасные части КРАЗ, МАЗ</v>
          </cell>
          <cell r="M958" t="str">
            <v>Цверко</v>
          </cell>
          <cell r="N958">
            <v>1.0337443122699386</v>
          </cell>
          <cell r="O958">
            <v>350</v>
          </cell>
          <cell r="P958">
            <v>361.81050929447849</v>
          </cell>
          <cell r="Q958">
            <v>100</v>
          </cell>
          <cell r="R958">
            <v>361.81050929447849</v>
          </cell>
          <cell r="S958">
            <v>1447.242037177914</v>
          </cell>
          <cell r="T958">
            <v>0.83956026070275636</v>
          </cell>
          <cell r="U958">
            <v>-276.56756282208585</v>
          </cell>
          <cell r="V958" t="str">
            <v>прайс-лист ТОО "КМК" на 2016г. по эл почте, курс $ = 326 доп информация</v>
          </cell>
          <cell r="W958" t="str">
            <v>нет данных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361.81050929447849</v>
          </cell>
          <cell r="AH958" t="str">
            <v xml:space="preserve"> по ценам новых с учетом % годности (ценовая информация обновлена)</v>
          </cell>
        </row>
        <row r="959">
          <cell r="B959" t="str">
            <v>00610106598</v>
          </cell>
          <cell r="C959" t="str">
            <v>ШАЙБА 01643-32460</v>
          </cell>
          <cell r="D959" t="str">
            <v>шт</v>
          </cell>
          <cell r="E959">
            <v>41556</v>
          </cell>
          <cell r="F959">
            <v>5</v>
          </cell>
          <cell r="G959">
            <v>447.76260000000002</v>
          </cell>
          <cell r="H959">
            <v>2238.8130000000001</v>
          </cell>
          <cell r="I959" t="str">
            <v>сл. записка р-з Богатырь 1.1-12-04-5261 от 31.12.2015г.</v>
          </cell>
          <cell r="J959" t="str">
            <v>от 2 до 3 лет</v>
          </cell>
          <cell r="K959" t="str">
            <v>до 1000 тенге</v>
          </cell>
          <cell r="L959" t="str">
            <v>Запасные части КРАЗ, МАЗ</v>
          </cell>
          <cell r="M959" t="str">
            <v>Цверко</v>
          </cell>
          <cell r="N959">
            <v>3.003194760736196</v>
          </cell>
          <cell r="O959">
            <v>350</v>
          </cell>
          <cell r="P959">
            <v>1051.1181662576687</v>
          </cell>
          <cell r="Q959">
            <v>100</v>
          </cell>
          <cell r="R959">
            <v>1051.1181662576687</v>
          </cell>
          <cell r="S959">
            <v>5255.5908312883439</v>
          </cell>
          <cell r="T959">
            <v>2.3474898668572783</v>
          </cell>
          <cell r="U959">
            <v>3016.7778312883438</v>
          </cell>
          <cell r="V959" t="str">
            <v>прайс-лист ТОО "КМК" на 2016г. по эл почте, курс $ = 326 доп информация</v>
          </cell>
          <cell r="W959" t="str">
            <v>нет данных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1051.1181662576687</v>
          </cell>
          <cell r="AH959" t="str">
            <v xml:space="preserve"> по ценам новых с учетом % годности (ценовая информация обновлена)</v>
          </cell>
        </row>
        <row r="960">
          <cell r="B960" t="str">
            <v>00610106612</v>
          </cell>
          <cell r="C960" t="str">
            <v>ШАЙБА 01643-32780</v>
          </cell>
          <cell r="D960" t="str">
            <v>шт</v>
          </cell>
          <cell r="E960">
            <v>41556</v>
          </cell>
          <cell r="F960">
            <v>8</v>
          </cell>
          <cell r="G960">
            <v>1025.703</v>
          </cell>
          <cell r="H960">
            <v>8205.6239999999998</v>
          </cell>
          <cell r="I960" t="str">
            <v>сл. записка р-з Богатырь 1.1-12-04-5261 от 31.12.2015г.</v>
          </cell>
          <cell r="J960" t="str">
            <v>от 2 до 3 лет</v>
          </cell>
          <cell r="K960" t="str">
            <v>от 1000 до 5 000</v>
          </cell>
          <cell r="L960" t="str">
            <v>Запасные части КРАЗ, МАЗ</v>
          </cell>
          <cell r="M960" t="str">
            <v>Цверко</v>
          </cell>
          <cell r="N960">
            <v>5.4603541104294484</v>
          </cell>
          <cell r="O960">
            <v>350</v>
          </cell>
          <cell r="P960">
            <v>1911.1239386503069</v>
          </cell>
          <cell r="Q960">
            <v>100</v>
          </cell>
          <cell r="R960">
            <v>1911.1239386503069</v>
          </cell>
          <cell r="S960">
            <v>15288.991509202455</v>
          </cell>
          <cell r="T960">
            <v>1.8632332543146573</v>
          </cell>
          <cell r="U960">
            <v>7083.367509202455</v>
          </cell>
          <cell r="V960" t="str">
            <v>прайс-лист ТОО "КМК" на 2016г. по эл почте, курс $ = 326 доп информация</v>
          </cell>
          <cell r="W960" t="str">
            <v>нет данных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1911.1239386503069</v>
          </cell>
          <cell r="AH960" t="str">
            <v xml:space="preserve"> по ценам новых с учетом % годности (ценовая информация обновлена)</v>
          </cell>
        </row>
        <row r="961">
          <cell r="B961" t="str">
            <v>00610104466</v>
          </cell>
          <cell r="C961" t="str">
            <v>ШЛАНГ 07102-20332</v>
          </cell>
          <cell r="D961" t="str">
            <v>шт</v>
          </cell>
          <cell r="E961">
            <v>41556</v>
          </cell>
          <cell r="F961">
            <v>2</v>
          </cell>
          <cell r="G961">
            <v>6763.8131999999996</v>
          </cell>
          <cell r="H961">
            <v>13527.626399999999</v>
          </cell>
          <cell r="I961" t="str">
            <v>сл. записка р-з Богатырь 1.1-12-04-5261 от 31.12.2015г.</v>
          </cell>
          <cell r="J961" t="str">
            <v>от 2 до 3 лет</v>
          </cell>
          <cell r="K961" t="str">
            <v>от 5000 до 10 000</v>
          </cell>
          <cell r="L961" t="str">
            <v>Запасные части КРАЗ, МАЗ</v>
          </cell>
          <cell r="M961" t="str">
            <v>Цверко</v>
          </cell>
          <cell r="N961">
            <v>77.318614203680966</v>
          </cell>
          <cell r="O961">
            <v>350</v>
          </cell>
          <cell r="P961">
            <v>27061.514971288339</v>
          </cell>
          <cell r="Q961">
            <v>100</v>
          </cell>
          <cell r="R961">
            <v>27061.514971288339</v>
          </cell>
          <cell r="S961">
            <v>54123.029942576679</v>
          </cell>
          <cell r="T961">
            <v>4.000925834452131</v>
          </cell>
          <cell r="U961">
            <v>40595.403542576678</v>
          </cell>
          <cell r="V961" t="str">
            <v>прайс-лист ТОО "КМК" на 2016г. по эл почте, курс $ = 326 доп информация</v>
          </cell>
          <cell r="W961" t="str">
            <v>нет данных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27061.514971288339</v>
          </cell>
          <cell r="AH961" t="str">
            <v xml:space="preserve"> по ценам новых с учетом % годности (ценовая информация обновлена)</v>
          </cell>
        </row>
        <row r="962">
          <cell r="B962" t="str">
            <v>00610106608</v>
          </cell>
          <cell r="C962" t="str">
            <v>ШЛАНГ 195-911-7431</v>
          </cell>
          <cell r="D962" t="str">
            <v>шт</v>
          </cell>
          <cell r="E962">
            <v>41556</v>
          </cell>
          <cell r="F962">
            <v>1</v>
          </cell>
          <cell r="G962">
            <v>27588.5946</v>
          </cell>
          <cell r="H962">
            <v>27588.5946</v>
          </cell>
          <cell r="I962" t="str">
            <v>сл. записка р-з Богатырь 1.1-12-04-5261 от 31.12.2015г.</v>
          </cell>
          <cell r="J962" t="str">
            <v>от 2 до 3 лет</v>
          </cell>
          <cell r="K962" t="str">
            <v>от 10 000 до 50 000</v>
          </cell>
          <cell r="L962" t="str">
            <v>Запасные части КРАЗ, МАЗ</v>
          </cell>
          <cell r="M962" t="str">
            <v>Цверко</v>
          </cell>
          <cell r="N962" t="str">
            <v>ц.и.о</v>
          </cell>
          <cell r="O962">
            <v>0</v>
          </cell>
          <cell r="P962" t="str">
            <v>ц.и.о</v>
          </cell>
          <cell r="Q962">
            <v>100</v>
          </cell>
          <cell r="R962">
            <v>0</v>
          </cell>
          <cell r="S962">
            <v>0</v>
          </cell>
          <cell r="T962">
            <v>0</v>
          </cell>
          <cell r="U962">
            <v>27588.5946</v>
          </cell>
          <cell r="V962">
            <v>0</v>
          </cell>
          <cell r="W962" t="str">
            <v>нет данных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90490.590287999992</v>
          </cell>
          <cell r="AH962" t="str">
            <v xml:space="preserve"> = учетная цена * 3.28 (коэф роста по сроку хранения от 1 до 3)</v>
          </cell>
        </row>
        <row r="963">
          <cell r="B963" t="str">
            <v>00610106609</v>
          </cell>
          <cell r="C963" t="str">
            <v>ШЛАНГ 195-911-7441</v>
          </cell>
          <cell r="D963" t="str">
            <v>шт</v>
          </cell>
          <cell r="E963">
            <v>41556</v>
          </cell>
          <cell r="F963">
            <v>1</v>
          </cell>
          <cell r="G963">
            <v>48286.535400000001</v>
          </cell>
          <cell r="H963">
            <v>48286.535400000001</v>
          </cell>
          <cell r="I963" t="str">
            <v>сл. записка р-з Богатырь 1.1-12-04-5261 от 31.12.2015г.</v>
          </cell>
          <cell r="J963" t="str">
            <v>от 2 до 3 лет</v>
          </cell>
          <cell r="K963" t="str">
            <v>от 10 000 до 50 000</v>
          </cell>
          <cell r="L963" t="str">
            <v>Запасные части КРАЗ, МАЗ</v>
          </cell>
          <cell r="M963" t="str">
            <v>Цверко</v>
          </cell>
          <cell r="N963" t="str">
            <v>ц.и.о</v>
          </cell>
          <cell r="O963">
            <v>0</v>
          </cell>
          <cell r="P963" t="str">
            <v>ц.и.о</v>
          </cell>
          <cell r="Q963">
            <v>100</v>
          </cell>
          <cell r="R963">
            <v>0</v>
          </cell>
          <cell r="S963">
            <v>0</v>
          </cell>
          <cell r="T963">
            <v>0</v>
          </cell>
          <cell r="U963">
            <v>48286.535400000001</v>
          </cell>
          <cell r="V963">
            <v>0</v>
          </cell>
          <cell r="W963" t="str">
            <v>нет данных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158379.83611199999</v>
          </cell>
          <cell r="AH963" t="str">
            <v xml:space="preserve"> = учетная цена * 3.28 (коэф роста по сроку хранения от 1 до 3)</v>
          </cell>
        </row>
        <row r="964">
          <cell r="B964" t="str">
            <v>00610107772</v>
          </cell>
          <cell r="C964" t="str">
            <v>ЭЛЕКТРОПРОВОДКА КЛАПАНА КПП 195-15-77200</v>
          </cell>
          <cell r="D964" t="str">
            <v>шт</v>
          </cell>
          <cell r="E964">
            <v>41556</v>
          </cell>
          <cell r="F964">
            <v>1</v>
          </cell>
          <cell r="G964">
            <v>104496.78779999999</v>
          </cell>
          <cell r="H964">
            <v>104496.78779999999</v>
          </cell>
          <cell r="I964" t="str">
            <v>сл. записка р-з Богатырь 1.1-12-04-5261 от 31.12.2015г.</v>
          </cell>
          <cell r="J964" t="str">
            <v>от 2 до 3 лет</v>
          </cell>
          <cell r="K964" t="str">
            <v>от 100 000 до 400 000</v>
          </cell>
          <cell r="L964" t="str">
            <v>Запасные части КРАЗ, МАЗ</v>
          </cell>
          <cell r="M964" t="str">
            <v>Цверко</v>
          </cell>
          <cell r="N964" t="str">
            <v>ц.и.о</v>
          </cell>
          <cell r="O964">
            <v>0</v>
          </cell>
          <cell r="P964" t="str">
            <v>ц.и.о</v>
          </cell>
          <cell r="Q964">
            <v>100</v>
          </cell>
          <cell r="R964">
            <v>0</v>
          </cell>
          <cell r="S964">
            <v>0</v>
          </cell>
          <cell r="T964">
            <v>0</v>
          </cell>
          <cell r="U964">
            <v>104496.78779999999</v>
          </cell>
          <cell r="V964">
            <v>0</v>
          </cell>
          <cell r="W964" t="str">
            <v>нет данных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342749.46398399997</v>
          </cell>
          <cell r="AH964" t="str">
            <v xml:space="preserve"> = учетная цена * 3.28 (коэф роста по сроку хранения от 1 до 3)</v>
          </cell>
        </row>
        <row r="965">
          <cell r="B965">
            <v>0</v>
          </cell>
          <cell r="C965" t="str">
            <v>Запасные части БелАЗ</v>
          </cell>
          <cell r="D965" t="str">
            <v>*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 t="str">
            <v>нет данных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</row>
        <row r="966">
          <cell r="B966" t="str">
            <v>00610124000</v>
          </cell>
          <cell r="C966" t="str">
            <v>ВКЛАДЫШ 7555-2919427</v>
          </cell>
          <cell r="D966" t="str">
            <v>шт</v>
          </cell>
          <cell r="E966" t="str">
            <v>18.09.2014</v>
          </cell>
          <cell r="F966">
            <v>4</v>
          </cell>
          <cell r="G966">
            <v>3800</v>
          </cell>
          <cell r="H966">
            <v>15200</v>
          </cell>
          <cell r="I966" t="str">
            <v>сл. записка УТТ № 1.3-1-05/171 от 08.02.2016г. (и 08.02.2016г)</v>
          </cell>
          <cell r="J966" t="str">
            <v>от 1 года до 2 лет</v>
          </cell>
          <cell r="K966" t="str">
            <v>от 1000 до 5 000</v>
          </cell>
          <cell r="L966" t="str">
            <v>Запасные части БелАЗ</v>
          </cell>
          <cell r="M966" t="str">
            <v>Сорокина</v>
          </cell>
          <cell r="N966" t="str">
            <v>ц.и.о (запрос)</v>
          </cell>
          <cell r="O966">
            <v>0</v>
          </cell>
          <cell r="P966" t="str">
            <v>ц.и.о</v>
          </cell>
          <cell r="Q966">
            <v>100</v>
          </cell>
          <cell r="R966">
            <v>0</v>
          </cell>
          <cell r="S966">
            <v>0</v>
          </cell>
          <cell r="T966">
            <v>0</v>
          </cell>
          <cell r="U966">
            <v>15200</v>
          </cell>
          <cell r="V966">
            <v>0</v>
          </cell>
          <cell r="W966" t="str">
            <v>нет данных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12464</v>
          </cell>
          <cell r="AH966" t="str">
            <v xml:space="preserve"> = учетная цена * 3.28 (коэф роста по сроку хранения от 1 до 3)</v>
          </cell>
        </row>
        <row r="967">
          <cell r="B967" t="str">
            <v>00610123816</v>
          </cell>
          <cell r="C967" t="str">
            <v>ПРУЖИНА 7555-3507042</v>
          </cell>
          <cell r="D967" t="str">
            <v>шт</v>
          </cell>
          <cell r="E967" t="str">
            <v>24.12.2014</v>
          </cell>
          <cell r="F967">
            <v>2</v>
          </cell>
          <cell r="G967">
            <v>380</v>
          </cell>
          <cell r="H967">
            <v>760</v>
          </cell>
          <cell r="I967" t="str">
            <v>сл. записка УТТ № 1.3-1-05/171 от 08.02.2016г.</v>
          </cell>
          <cell r="J967" t="str">
            <v>от 1 года до 2 лет</v>
          </cell>
          <cell r="K967" t="str">
            <v>до 1000 тенге</v>
          </cell>
          <cell r="L967" t="str">
            <v>Запасные части БелАЗ</v>
          </cell>
          <cell r="M967" t="str">
            <v>Сорокина</v>
          </cell>
          <cell r="N967" t="str">
            <v>ц.и.о (запрос)</v>
          </cell>
          <cell r="O967">
            <v>0</v>
          </cell>
          <cell r="P967" t="str">
            <v>ц.и.о</v>
          </cell>
          <cell r="Q967">
            <v>100</v>
          </cell>
          <cell r="R967">
            <v>0</v>
          </cell>
          <cell r="S967">
            <v>0</v>
          </cell>
          <cell r="T967">
            <v>0</v>
          </cell>
          <cell r="U967">
            <v>760</v>
          </cell>
          <cell r="V967">
            <v>0</v>
          </cell>
          <cell r="W967" t="str">
            <v>нет данных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1246.3999999999999</v>
          </cell>
          <cell r="AH967" t="str">
            <v xml:space="preserve"> = учетная цена * 3.28 (коэф роста по сроку хранения от 1 до 3)</v>
          </cell>
        </row>
        <row r="968">
          <cell r="B968" t="str">
            <v>00610125217</v>
          </cell>
          <cell r="C968" t="str">
            <v>РЕМКОМПЛЕКТ 7555-3429008</v>
          </cell>
          <cell r="D968" t="str">
            <v>шт</v>
          </cell>
          <cell r="E968">
            <v>40543</v>
          </cell>
          <cell r="F968">
            <v>8</v>
          </cell>
          <cell r="G968">
            <v>2408</v>
          </cell>
          <cell r="H968">
            <v>19264</v>
          </cell>
          <cell r="I968" t="str">
            <v>сл. записка УТТ № 1.3-1-05/171 от 08.02.2016г.</v>
          </cell>
          <cell r="J968" t="str">
            <v>от 5 до 10 лет</v>
          </cell>
          <cell r="K968" t="str">
            <v>от 1000 до 5 000</v>
          </cell>
          <cell r="L968" t="str">
            <v>Запасные части БелАЗ</v>
          </cell>
          <cell r="M968" t="str">
            <v>Сорокина</v>
          </cell>
          <cell r="N968" t="str">
            <v>ц.и.о (запрос)</v>
          </cell>
          <cell r="O968">
            <v>0</v>
          </cell>
          <cell r="P968" t="str">
            <v>ц.и.о</v>
          </cell>
          <cell r="Q968">
            <v>100</v>
          </cell>
          <cell r="R968">
            <v>0</v>
          </cell>
          <cell r="S968">
            <v>0</v>
          </cell>
          <cell r="T968">
            <v>0</v>
          </cell>
          <cell r="U968">
            <v>19264</v>
          </cell>
          <cell r="V968">
            <v>0</v>
          </cell>
          <cell r="W968" t="str">
            <v>нет данных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6116.32</v>
          </cell>
          <cell r="AH968" t="str">
            <v xml:space="preserve"> = учетная цена * 2.54 (коэф роста по сроку хранения от 3 до 10 лет)</v>
          </cell>
        </row>
        <row r="969">
          <cell r="B969" t="str">
            <v>00610126254</v>
          </cell>
          <cell r="C969" t="str">
            <v>РЕМКОМПЛЕКТ СУППОРТА 7555-3501078</v>
          </cell>
          <cell r="D969" t="str">
            <v>шт</v>
          </cell>
          <cell r="E969" t="str">
            <v>24.12.2014</v>
          </cell>
          <cell r="F969">
            <v>8</v>
          </cell>
          <cell r="G969">
            <v>12000</v>
          </cell>
          <cell r="H969">
            <v>96000</v>
          </cell>
          <cell r="I969" t="str">
            <v>сл. записка УТТ № 1.3-1-05/171 от 08.02.2016г.</v>
          </cell>
          <cell r="J969" t="str">
            <v>от 1 года до 2 лет</v>
          </cell>
          <cell r="K969" t="str">
            <v>от 10 000 до 50 000</v>
          </cell>
          <cell r="L969" t="str">
            <v>Запасные части БелАЗ</v>
          </cell>
          <cell r="M969" t="str">
            <v>Сорокина</v>
          </cell>
          <cell r="N969" t="str">
            <v>ц.и.о (запрос)</v>
          </cell>
          <cell r="O969">
            <v>0</v>
          </cell>
          <cell r="P969" t="str">
            <v>ц.и.о</v>
          </cell>
          <cell r="Q969">
            <v>100</v>
          </cell>
          <cell r="R969">
            <v>0</v>
          </cell>
          <cell r="S969">
            <v>0</v>
          </cell>
          <cell r="T969">
            <v>0</v>
          </cell>
          <cell r="U969">
            <v>96000</v>
          </cell>
          <cell r="V969">
            <v>0</v>
          </cell>
          <cell r="W969" t="str">
            <v>нет данных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39360</v>
          </cell>
          <cell r="AH969" t="str">
            <v xml:space="preserve"> = учетная цена * 3.28 (коэф роста по сроку хранения от 1 до 3)</v>
          </cell>
        </row>
        <row r="970">
          <cell r="B970" t="str">
            <v>00610128555</v>
          </cell>
          <cell r="C970" t="str">
            <v>УПЛОТНИТЕЛЬ ПРОЕМА ДВЕРИ 75481-6107012</v>
          </cell>
          <cell r="D970" t="str">
            <v>шт</v>
          </cell>
          <cell r="E970" t="str">
            <v>28.10.2014</v>
          </cell>
          <cell r="F970">
            <v>2</v>
          </cell>
          <cell r="G970">
            <v>1870</v>
          </cell>
          <cell r="H970">
            <v>3740</v>
          </cell>
          <cell r="I970" t="str">
            <v>сл. записка УТТ № 1.3-1-05/171 от 08.02.2016г.</v>
          </cell>
          <cell r="J970" t="str">
            <v>от 1 года до 2 лет</v>
          </cell>
          <cell r="K970" t="str">
            <v>от 1000 до 5 000</v>
          </cell>
          <cell r="L970" t="str">
            <v>Запасные части БелАЗ</v>
          </cell>
          <cell r="M970" t="str">
            <v>Сорокина</v>
          </cell>
          <cell r="N970" t="str">
            <v>ц.и.о (запрос)</v>
          </cell>
          <cell r="O970">
            <v>0</v>
          </cell>
          <cell r="P970" t="str">
            <v>ц.и.о</v>
          </cell>
          <cell r="Q970">
            <v>100</v>
          </cell>
          <cell r="R970">
            <v>0</v>
          </cell>
          <cell r="S970">
            <v>0</v>
          </cell>
          <cell r="T970">
            <v>0</v>
          </cell>
          <cell r="U970">
            <v>3740</v>
          </cell>
          <cell r="V970">
            <v>0</v>
          </cell>
          <cell r="W970" t="str">
            <v>нет данных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6133.5999999999995</v>
          </cell>
          <cell r="AH970" t="str">
            <v xml:space="preserve"> = учетная цена * 3.28 (коэф роста по сроку хранения от 1 до 3)</v>
          </cell>
        </row>
        <row r="971">
          <cell r="B971" t="str">
            <v>00610128556</v>
          </cell>
          <cell r="C971" t="str">
            <v>УПЛОТНИТЕЛЬ ПРОЕМА ДВЕРИ 75481-6107014</v>
          </cell>
          <cell r="D971" t="str">
            <v>шт</v>
          </cell>
          <cell r="E971" t="str">
            <v>28.10.2014</v>
          </cell>
          <cell r="F971">
            <v>2</v>
          </cell>
          <cell r="G971">
            <v>3320</v>
          </cell>
          <cell r="H971">
            <v>6640</v>
          </cell>
          <cell r="I971" t="str">
            <v>сл. записка УТТ № 1.3-1-05/171 от 08.02.2016г.</v>
          </cell>
          <cell r="J971" t="str">
            <v>от 1 года до 2 лет</v>
          </cell>
          <cell r="K971" t="str">
            <v>от 1000 до 5 000</v>
          </cell>
          <cell r="L971" t="str">
            <v>Запасные части БелАЗ</v>
          </cell>
          <cell r="M971" t="str">
            <v>Сорокина</v>
          </cell>
          <cell r="N971" t="str">
            <v>ц.и.о (запрос)</v>
          </cell>
          <cell r="O971">
            <v>0</v>
          </cell>
          <cell r="P971" t="str">
            <v>ц.и.о</v>
          </cell>
          <cell r="Q971">
            <v>100</v>
          </cell>
          <cell r="R971">
            <v>0</v>
          </cell>
          <cell r="S971">
            <v>0</v>
          </cell>
          <cell r="T971">
            <v>0</v>
          </cell>
          <cell r="U971">
            <v>6640</v>
          </cell>
          <cell r="V971">
            <v>0</v>
          </cell>
          <cell r="W971" t="str">
            <v>нет данных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10889.599999999999</v>
          </cell>
          <cell r="AH971" t="str">
            <v xml:space="preserve"> = учетная цена * 3.28 (коэф роста по сроку хранения от 1 до 3)</v>
          </cell>
        </row>
        <row r="972">
          <cell r="B972" t="str">
            <v>00610127564</v>
          </cell>
          <cell r="C972" t="str">
            <v>ФЛАНЕЦ 11773-16-16 D44.45 0ГР С УПЛ КОЛ 2-219N552-90</v>
          </cell>
          <cell r="D972" t="str">
            <v>шт</v>
          </cell>
          <cell r="E972">
            <v>40949</v>
          </cell>
          <cell r="F972">
            <v>6</v>
          </cell>
          <cell r="G972">
            <v>9870</v>
          </cell>
          <cell r="H972">
            <v>59220</v>
          </cell>
          <cell r="I972" t="str">
            <v>сл. записка РГТО №1.6-3-412 от 12.02.2016г.</v>
          </cell>
          <cell r="J972" t="str">
            <v>от 3 до 4 лет</v>
          </cell>
          <cell r="K972" t="str">
            <v>от 5000 до 10 000</v>
          </cell>
          <cell r="L972" t="str">
            <v>Запасные части БелАЗ</v>
          </cell>
          <cell r="M972" t="str">
            <v>Сорокина</v>
          </cell>
          <cell r="N972" t="str">
            <v>ц.и.о (запрос)</v>
          </cell>
          <cell r="O972">
            <v>0</v>
          </cell>
          <cell r="P972" t="str">
            <v>ц.и.о</v>
          </cell>
          <cell r="Q972">
            <v>100</v>
          </cell>
          <cell r="R972">
            <v>0</v>
          </cell>
          <cell r="S972">
            <v>0</v>
          </cell>
          <cell r="T972">
            <v>0</v>
          </cell>
          <cell r="U972">
            <v>59220</v>
          </cell>
          <cell r="V972">
            <v>0</v>
          </cell>
          <cell r="W972" t="str">
            <v>нет данных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25069.8</v>
          </cell>
          <cell r="AH972" t="str">
            <v xml:space="preserve"> = учетная цена * 2.54 (коэф роста по сроку хранения от 3 до 10 лет)</v>
          </cell>
        </row>
        <row r="973">
          <cell r="B973">
            <v>0</v>
          </cell>
          <cell r="C973" t="str">
            <v>Запасные части к бульдозеру на базе трактора Т-330</v>
          </cell>
          <cell r="D973" t="str">
            <v>*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 t="str">
            <v>нет данных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</row>
        <row r="974">
          <cell r="B974" t="str">
            <v>00620012555</v>
          </cell>
          <cell r="C974" t="str">
            <v>БОЛТ АНКЕРНЫЙ 36-01-3</v>
          </cell>
          <cell r="D974" t="str">
            <v>шт</v>
          </cell>
          <cell r="E974" t="str">
            <v>04.10.2010</v>
          </cell>
          <cell r="F974">
            <v>24</v>
          </cell>
          <cell r="G974">
            <v>4313.9000000000005</v>
          </cell>
          <cell r="H974">
            <v>103533.6</v>
          </cell>
          <cell r="I974" t="str">
            <v>суммы по справке ТМЗ, находящиеся на центральных складах по состоянию на 31.12.748</v>
          </cell>
          <cell r="J974" t="str">
            <v>от 5 до 10 лет</v>
          </cell>
          <cell r="K974" t="str">
            <v>от 1000 до 5 000</v>
          </cell>
          <cell r="L974" t="str">
            <v>Запасные части к бульдозеру на базе трактора Т-330</v>
          </cell>
          <cell r="M974" t="str">
            <v>Сериков</v>
          </cell>
          <cell r="N974" t="str">
            <v>ц.и.о</v>
          </cell>
          <cell r="O974">
            <v>0</v>
          </cell>
          <cell r="P974" t="str">
            <v>ц.и.о</v>
          </cell>
          <cell r="Q974">
            <v>100</v>
          </cell>
          <cell r="R974">
            <v>0</v>
          </cell>
          <cell r="S974">
            <v>0</v>
          </cell>
          <cell r="T974">
            <v>0</v>
          </cell>
          <cell r="U974">
            <v>103533.6</v>
          </cell>
          <cell r="V974">
            <v>0</v>
          </cell>
          <cell r="W974" t="str">
            <v>нет данных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10957.306000000002</v>
          </cell>
          <cell r="AH974" t="str">
            <v xml:space="preserve"> = учетная цена * 2.54 (коэф роста по сроку хранения от 3 до 10 лет)</v>
          </cell>
        </row>
        <row r="975">
          <cell r="B975" t="str">
            <v>00620010016</v>
          </cell>
          <cell r="C975" t="str">
            <v>ВАЛ ТОРСИОННЫЙ 46-21-667/667-01</v>
          </cell>
          <cell r="D975" t="str">
            <v>шт</v>
          </cell>
          <cell r="E975" t="str">
            <v>21.05.2007</v>
          </cell>
          <cell r="F975">
            <v>5</v>
          </cell>
          <cell r="G975">
            <v>18777.799139999999</v>
          </cell>
          <cell r="H975">
            <v>93888.995699999999</v>
          </cell>
          <cell r="I975" t="str">
            <v>прил. 11 протокола инвент. 2015г. (РАО.)</v>
          </cell>
          <cell r="J975" t="str">
            <v>от 5 до 10 лет</v>
          </cell>
          <cell r="K975" t="str">
            <v>от 10 000 до 50 000</v>
          </cell>
          <cell r="L975" t="str">
            <v>Запасные части к бульдозеру на базе трактора Т-330</v>
          </cell>
          <cell r="M975" t="str">
            <v>Сериков</v>
          </cell>
          <cell r="N975">
            <v>6000</v>
          </cell>
          <cell r="O975">
            <v>5</v>
          </cell>
          <cell r="P975">
            <v>33000</v>
          </cell>
          <cell r="Q975">
            <v>100</v>
          </cell>
          <cell r="R975">
            <v>33000</v>
          </cell>
          <cell r="S975">
            <v>165000</v>
          </cell>
          <cell r="T975">
            <v>1.757394450433982</v>
          </cell>
          <cell r="U975">
            <v>71111.004300000001</v>
          </cell>
          <cell r="V975" t="str">
            <v>ООО ТД МАКОС, http://bizorg.su/torsiony-r/p3398080-val-torsionnyy-4621667</v>
          </cell>
          <cell r="W975" t="str">
            <v>нет данных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33000</v>
          </cell>
          <cell r="AH975" t="str">
            <v xml:space="preserve"> по ценам новых с учетом % годности (ценовая информация обновлена)</v>
          </cell>
        </row>
        <row r="976">
          <cell r="B976" t="str">
            <v>00620012557</v>
          </cell>
          <cell r="C976" t="str">
            <v>ВЕНЕЦ 44-03-102</v>
          </cell>
          <cell r="D976" t="str">
            <v>шт</v>
          </cell>
          <cell r="E976" t="str">
            <v>04.10.2010</v>
          </cell>
          <cell r="F976">
            <v>2</v>
          </cell>
          <cell r="G976">
            <v>76156</v>
          </cell>
          <cell r="H976">
            <v>152312</v>
          </cell>
          <cell r="I976" t="str">
            <v>суммы по справке ТМЗ, находящиеся на центральных складах по состоянию на 31.12.749</v>
          </cell>
          <cell r="J976" t="str">
            <v>от 5 до 10 лет</v>
          </cell>
          <cell r="K976" t="str">
            <v>от 50 000 до 100 000</v>
          </cell>
          <cell r="L976" t="str">
            <v>Запасные части к бульдозеру на базе трактора Т-330</v>
          </cell>
          <cell r="M976" t="str">
            <v>Сериков</v>
          </cell>
          <cell r="N976" t="str">
            <v>ц.и.о</v>
          </cell>
          <cell r="O976">
            <v>0</v>
          </cell>
          <cell r="P976" t="str">
            <v>ц.и.о</v>
          </cell>
          <cell r="Q976">
            <v>100</v>
          </cell>
          <cell r="R976">
            <v>0</v>
          </cell>
          <cell r="S976">
            <v>0</v>
          </cell>
          <cell r="T976">
            <v>0</v>
          </cell>
          <cell r="U976">
            <v>152312</v>
          </cell>
          <cell r="V976">
            <v>0</v>
          </cell>
          <cell r="W976" t="str">
            <v>нет данных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193436.24</v>
          </cell>
          <cell r="AH976" t="str">
            <v xml:space="preserve"> = учетная цена * 2.54 (коэф роста по сроку хранения от 3 до 10 лет)</v>
          </cell>
        </row>
        <row r="977">
          <cell r="B977" t="str">
            <v>00620011356</v>
          </cell>
          <cell r="C977" t="str">
            <v>ВТУЛКА 58-21-124СБ</v>
          </cell>
          <cell r="D977" t="str">
            <v>шт</v>
          </cell>
          <cell r="E977" t="str">
            <v>11.10.2006</v>
          </cell>
          <cell r="F977">
            <v>6</v>
          </cell>
          <cell r="G977">
            <v>42443</v>
          </cell>
          <cell r="H977">
            <v>254658</v>
          </cell>
          <cell r="I977" t="str">
            <v>суммы по справке ТМЗ, находящиеся на центральных складах по состоянию на 31.12.755</v>
          </cell>
          <cell r="J977" t="str">
            <v>от 5 до 10 лет</v>
          </cell>
          <cell r="K977" t="str">
            <v>от 10 000 до 50 000</v>
          </cell>
          <cell r="L977" t="str">
            <v>Запасные части к бульдозеру на базе трактора Т-330</v>
          </cell>
          <cell r="M977" t="str">
            <v>Сериков</v>
          </cell>
          <cell r="N977">
            <v>25</v>
          </cell>
          <cell r="O977">
            <v>5</v>
          </cell>
          <cell r="P977">
            <v>137.5</v>
          </cell>
          <cell r="Q977">
            <v>100</v>
          </cell>
          <cell r="R977">
            <v>137.5</v>
          </cell>
          <cell r="S977">
            <v>825</v>
          </cell>
          <cell r="T977">
            <v>3.2396390453078247E-3</v>
          </cell>
          <cell r="U977">
            <v>-253833</v>
          </cell>
          <cell r="V977" t="str">
            <v>ООО "СПЕЦТЕХТРАНС", http://spectehtrans.kz/p4283349-039-045-koltso.html</v>
          </cell>
          <cell r="W977" t="str">
            <v>нет данных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137.5</v>
          </cell>
          <cell r="AH977" t="str">
            <v xml:space="preserve"> по ценам новых с учетом % годности (ценовая информация обновлена)</v>
          </cell>
        </row>
        <row r="978">
          <cell r="B978" t="str">
            <v>00620011356</v>
          </cell>
          <cell r="C978" t="str">
            <v>ВТУЛКА 58-21-124СБ</v>
          </cell>
          <cell r="D978" t="str">
            <v>шт</v>
          </cell>
          <cell r="E978" t="str">
            <v>26.02.2006</v>
          </cell>
          <cell r="F978">
            <v>6</v>
          </cell>
          <cell r="G978">
            <v>42443</v>
          </cell>
          <cell r="H978">
            <v>254658</v>
          </cell>
          <cell r="I978" t="str">
            <v>прил. 10  протокола инвент. 2015г. (поступившие ранее 2007г.)</v>
          </cell>
          <cell r="J978" t="str">
            <v>от 5 до 10 лет</v>
          </cell>
          <cell r="K978" t="str">
            <v>от 10 000 до 50 000</v>
          </cell>
          <cell r="L978" t="str">
            <v>Запасные части к бульдозеру на базе трактора Т-330</v>
          </cell>
          <cell r="M978" t="str">
            <v>Сериков</v>
          </cell>
          <cell r="N978" t="str">
            <v>ц.и.о</v>
          </cell>
          <cell r="O978">
            <v>0</v>
          </cell>
          <cell r="P978" t="str">
            <v>ц.и.о</v>
          </cell>
          <cell r="Q978">
            <v>100</v>
          </cell>
          <cell r="R978">
            <v>0</v>
          </cell>
          <cell r="S978">
            <v>0</v>
          </cell>
          <cell r="T978">
            <v>0</v>
          </cell>
          <cell r="U978">
            <v>254658</v>
          </cell>
          <cell r="V978">
            <v>0</v>
          </cell>
          <cell r="W978" t="str">
            <v>нет данных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107805.22</v>
          </cell>
          <cell r="AH978" t="str">
            <v xml:space="preserve"> = учетная цена * 2.54 (коэф роста по сроку хранения от 3 до 10 лет)</v>
          </cell>
        </row>
        <row r="979">
          <cell r="B979" t="str">
            <v>00620011728</v>
          </cell>
          <cell r="C979" t="str">
            <v>ДЕМПФЕР 44-03-138СБ</v>
          </cell>
          <cell r="D979" t="str">
            <v>шт</v>
          </cell>
          <cell r="E979" t="str">
            <v>04.10.2010</v>
          </cell>
          <cell r="F979">
            <v>1</v>
          </cell>
          <cell r="G979">
            <v>158982.88</v>
          </cell>
          <cell r="H979">
            <v>158982.88</v>
          </cell>
          <cell r="I979" t="str">
            <v>суммы по справке ТМЗ, находящиеся на центральных складах по состоянию на 31.12.747</v>
          </cell>
          <cell r="J979" t="str">
            <v>от 5 до 10 лет</v>
          </cell>
          <cell r="K979" t="str">
            <v>от 100 000 до 400 000</v>
          </cell>
          <cell r="L979" t="str">
            <v>Запасные части к бульдозеру на базе трактора Т-330</v>
          </cell>
          <cell r="M979" t="str">
            <v>Сериков</v>
          </cell>
          <cell r="N979" t="str">
            <v>ц.и.о</v>
          </cell>
          <cell r="O979">
            <v>0</v>
          </cell>
          <cell r="P979" t="str">
            <v>ц.и.о</v>
          </cell>
          <cell r="Q979">
            <v>100</v>
          </cell>
          <cell r="R979">
            <v>0</v>
          </cell>
          <cell r="S979">
            <v>0</v>
          </cell>
          <cell r="T979">
            <v>0</v>
          </cell>
          <cell r="U979">
            <v>158982.88</v>
          </cell>
          <cell r="V979">
            <v>0</v>
          </cell>
          <cell r="W979" t="str">
            <v>нет данных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403816.51520000002</v>
          </cell>
          <cell r="AH979" t="str">
            <v xml:space="preserve"> = учетная цена * 2.54 (коэф роста по сроку хранения от 3 до 10 лет)</v>
          </cell>
        </row>
        <row r="980">
          <cell r="B980" t="str">
            <v>00620011728</v>
          </cell>
          <cell r="C980" t="str">
            <v>ДЕМПФЕР 44-03-138СБ</v>
          </cell>
          <cell r="D980" t="str">
            <v>шт</v>
          </cell>
          <cell r="E980" t="str">
            <v>16.06.2010</v>
          </cell>
          <cell r="F980">
            <v>1</v>
          </cell>
          <cell r="G980">
            <v>153756.96000000002</v>
          </cell>
          <cell r="H980">
            <v>153756.96000000002</v>
          </cell>
          <cell r="I980" t="str">
            <v>суммы по справке ТМЗ, находящиеся на центральных складах по состоянию на 31.12.760</v>
          </cell>
          <cell r="J980" t="str">
            <v>от 5 до 10 лет</v>
          </cell>
          <cell r="K980" t="str">
            <v>от 100 000 до 400 000</v>
          </cell>
          <cell r="L980" t="str">
            <v>Запасные части к бульдозеру на базе трактора Т-330</v>
          </cell>
          <cell r="M980" t="str">
            <v>Сериков</v>
          </cell>
          <cell r="N980" t="str">
            <v>ц.и.о</v>
          </cell>
          <cell r="O980">
            <v>0</v>
          </cell>
          <cell r="P980" t="str">
            <v>ц.и.о</v>
          </cell>
          <cell r="Q980">
            <v>100</v>
          </cell>
          <cell r="R980">
            <v>0</v>
          </cell>
          <cell r="S980">
            <v>0</v>
          </cell>
          <cell r="T980">
            <v>0</v>
          </cell>
          <cell r="U980">
            <v>153756.96000000002</v>
          </cell>
          <cell r="V980">
            <v>0</v>
          </cell>
          <cell r="W980" t="str">
            <v>нет данных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390542.67840000003</v>
          </cell>
          <cell r="AH980" t="str">
            <v xml:space="preserve"> = учетная цена * 2.54 (коэф роста по сроку хранения от 3 до 10 лет)</v>
          </cell>
        </row>
        <row r="981">
          <cell r="B981" t="str">
            <v>00620011359</v>
          </cell>
          <cell r="C981" t="str">
            <v>КЛАПАН 46-15-129СБ 46-15-129</v>
          </cell>
          <cell r="D981" t="str">
            <v>шт</v>
          </cell>
          <cell r="E981" t="str">
            <v>04.09.2006</v>
          </cell>
          <cell r="F981">
            <v>8</v>
          </cell>
          <cell r="G981">
            <v>30512</v>
          </cell>
          <cell r="H981">
            <v>244096</v>
          </cell>
          <cell r="I981" t="str">
            <v>суммы по справке ТМЗ, находящиеся на центральных складах по состоянию на 31.12.756</v>
          </cell>
          <cell r="J981" t="str">
            <v>от 5 до 10 лет</v>
          </cell>
          <cell r="K981" t="str">
            <v>от 10 000 до 50 000</v>
          </cell>
          <cell r="L981" t="str">
            <v>Запасные части к бульдозеру на базе трактора Т-330</v>
          </cell>
          <cell r="M981" t="str">
            <v>Сериков</v>
          </cell>
          <cell r="N981" t="str">
            <v>ц.и.о</v>
          </cell>
          <cell r="O981">
            <v>0</v>
          </cell>
          <cell r="P981" t="str">
            <v>ц.и.о</v>
          </cell>
          <cell r="Q981">
            <v>100</v>
          </cell>
          <cell r="R981">
            <v>0</v>
          </cell>
          <cell r="S981">
            <v>0</v>
          </cell>
          <cell r="T981">
            <v>0</v>
          </cell>
          <cell r="U981">
            <v>244096</v>
          </cell>
          <cell r="V981">
            <v>0</v>
          </cell>
          <cell r="W981" t="str">
            <v>нет данных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77500.479999999996</v>
          </cell>
          <cell r="AH981" t="str">
            <v xml:space="preserve"> = учетная цена * 2.54 (коэф роста по сроку хранения от 3 до 10 лет)</v>
          </cell>
        </row>
        <row r="982">
          <cell r="B982" t="str">
            <v>00620011359</v>
          </cell>
          <cell r="C982" t="str">
            <v>КЛАПАН 46-15-129СБ 46-15-129</v>
          </cell>
          <cell r="D982" t="str">
            <v>шт</v>
          </cell>
          <cell r="E982" t="str">
            <v>11.10.2006</v>
          </cell>
          <cell r="F982">
            <v>2</v>
          </cell>
          <cell r="G982">
            <v>30512</v>
          </cell>
          <cell r="H982">
            <v>61024</v>
          </cell>
          <cell r="I982" t="str">
            <v>суммы по справке ТМЗ, находящиеся на центральных складах по состоянию на 31.12.757</v>
          </cell>
          <cell r="J982" t="str">
            <v>от 5 до 10 лет</v>
          </cell>
          <cell r="K982" t="str">
            <v>от 10 000 до 50 000</v>
          </cell>
          <cell r="L982" t="str">
            <v>Запасные части к бульдозеру на базе трактора Т-330</v>
          </cell>
          <cell r="M982" t="str">
            <v>Сериков</v>
          </cell>
          <cell r="N982" t="str">
            <v>ц.и.о</v>
          </cell>
          <cell r="O982">
            <v>0</v>
          </cell>
          <cell r="P982" t="str">
            <v>ц.и.о</v>
          </cell>
          <cell r="Q982">
            <v>100</v>
          </cell>
          <cell r="R982">
            <v>0</v>
          </cell>
          <cell r="S982">
            <v>0</v>
          </cell>
          <cell r="T982">
            <v>0</v>
          </cell>
          <cell r="U982">
            <v>61024</v>
          </cell>
          <cell r="V982">
            <v>0</v>
          </cell>
          <cell r="W982" t="str">
            <v>нет данных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77500.479999999996</v>
          </cell>
          <cell r="AH982" t="str">
            <v xml:space="preserve"> = учетная цена * 2.54 (коэф роста по сроку хранения от 3 до 10 лет)</v>
          </cell>
        </row>
        <row r="983">
          <cell r="B983" t="str">
            <v>00620010702</v>
          </cell>
          <cell r="C983" t="str">
            <v>КОЛЬЦО 039-045-36-2</v>
          </cell>
          <cell r="D983" t="str">
            <v>шт</v>
          </cell>
          <cell r="E983" t="str">
            <v>11.10.2006</v>
          </cell>
          <cell r="F983">
            <v>18</v>
          </cell>
          <cell r="G983">
            <v>143</v>
          </cell>
          <cell r="H983">
            <v>2574</v>
          </cell>
          <cell r="I983" t="str">
            <v>суммы по справке ТМЗ, находящиеся на центральных складах по состоянию на 31.12.754</v>
          </cell>
          <cell r="J983" t="str">
            <v>от 5 до 10 лет</v>
          </cell>
          <cell r="K983" t="str">
            <v>до 1000 тенге</v>
          </cell>
          <cell r="L983" t="str">
            <v>Запасные части к бульдозеру на базе трактора Т-330</v>
          </cell>
          <cell r="M983" t="str">
            <v>Сериков</v>
          </cell>
          <cell r="N983">
            <v>25</v>
          </cell>
          <cell r="O983">
            <v>5</v>
          </cell>
          <cell r="P983">
            <v>137.5</v>
          </cell>
          <cell r="Q983">
            <v>100</v>
          </cell>
          <cell r="R983">
            <v>137.5</v>
          </cell>
          <cell r="S983">
            <v>2475</v>
          </cell>
          <cell r="T983">
            <v>0.96153846153846156</v>
          </cell>
          <cell r="U983">
            <v>-99</v>
          </cell>
          <cell r="V983" t="str">
            <v>ООО "СПЕЦТЕХТРАНС", http://spectehtrans.kz/p4283349-039-045-koltso.html</v>
          </cell>
          <cell r="W983" t="str">
            <v>нет данных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137.5</v>
          </cell>
          <cell r="AH983" t="str">
            <v xml:space="preserve"> по ценам новых с учетом % годности (ценовая информация обновлена)</v>
          </cell>
        </row>
        <row r="984">
          <cell r="B984" t="str">
            <v>00620011363</v>
          </cell>
          <cell r="C984" t="str">
            <v>КРЫЛЬЧАТКА 46-57-123СБ</v>
          </cell>
          <cell r="D984" t="str">
            <v>шт</v>
          </cell>
          <cell r="E984" t="str">
            <v>11.10.2006</v>
          </cell>
          <cell r="F984">
            <v>4</v>
          </cell>
          <cell r="G984">
            <v>1360</v>
          </cell>
          <cell r="H984">
            <v>5440</v>
          </cell>
          <cell r="I984" t="str">
            <v>суммы по справке ТМЗ, находящиеся на центральных складах по состоянию на 31.12.758</v>
          </cell>
          <cell r="J984" t="str">
            <v>от 5 до 10 лет</v>
          </cell>
          <cell r="K984" t="str">
            <v>от 1000 до 5 000</v>
          </cell>
          <cell r="L984" t="str">
            <v>Запасные части к бульдозеру на базе трактора Т-330</v>
          </cell>
          <cell r="M984" t="str">
            <v>Сериков</v>
          </cell>
          <cell r="N984" t="str">
            <v>ц.и.о</v>
          </cell>
          <cell r="O984">
            <v>0</v>
          </cell>
          <cell r="P984" t="str">
            <v>ц.и.о</v>
          </cell>
          <cell r="Q984">
            <v>100</v>
          </cell>
          <cell r="R984">
            <v>0</v>
          </cell>
          <cell r="S984">
            <v>0</v>
          </cell>
          <cell r="T984">
            <v>0</v>
          </cell>
          <cell r="U984">
            <v>5440</v>
          </cell>
          <cell r="V984">
            <v>0</v>
          </cell>
          <cell r="W984" t="str">
            <v>нет данных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3454.4</v>
          </cell>
          <cell r="AH984" t="str">
            <v xml:space="preserve"> = учетная цена * 2.54 (коэф роста по сроку хранения от 3 до 10 лет)</v>
          </cell>
        </row>
        <row r="985">
          <cell r="B985" t="str">
            <v>00620010197</v>
          </cell>
          <cell r="C985" t="str">
            <v>НАСОС МАСЛЯНЫЙ 44-09-260 СБ</v>
          </cell>
          <cell r="D985" t="str">
            <v>шт</v>
          </cell>
          <cell r="E985" t="str">
            <v>04.10.2010</v>
          </cell>
          <cell r="F985">
            <v>2</v>
          </cell>
          <cell r="G985">
            <v>215179.26</v>
          </cell>
          <cell r="H985">
            <v>430358.52</v>
          </cell>
          <cell r="I985" t="str">
            <v>суммы по справке ТМЗ, находящиеся на центральных складах по состоянию на 31.12.746</v>
          </cell>
          <cell r="J985" t="str">
            <v>от 5 до 10 лет</v>
          </cell>
          <cell r="K985" t="str">
            <v>от 100 000 до 400 000</v>
          </cell>
          <cell r="L985" t="str">
            <v>Запасные части к бульдозеру на базе трактора Т-330</v>
          </cell>
          <cell r="M985" t="str">
            <v>Сериков</v>
          </cell>
          <cell r="N985" t="str">
            <v>ц.и.о</v>
          </cell>
          <cell r="O985">
            <v>0</v>
          </cell>
          <cell r="P985" t="str">
            <v>ц.и.о</v>
          </cell>
          <cell r="Q985">
            <v>100</v>
          </cell>
          <cell r="R985">
            <v>0</v>
          </cell>
          <cell r="S985">
            <v>0</v>
          </cell>
          <cell r="T985">
            <v>0</v>
          </cell>
          <cell r="U985">
            <v>430358.52</v>
          </cell>
          <cell r="V985">
            <v>0</v>
          </cell>
          <cell r="W985" t="str">
            <v>нет данных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546555.32040000008</v>
          </cell>
          <cell r="AH985" t="str">
            <v xml:space="preserve"> = учетная цена * 2.54 (коэф роста по сроку хранения от 3 до 10 лет)</v>
          </cell>
        </row>
        <row r="986">
          <cell r="B986" t="str">
            <v>00620012565</v>
          </cell>
          <cell r="C986" t="str">
            <v>ПАТРУБОК 63-05-137СП</v>
          </cell>
          <cell r="D986" t="str">
            <v>шт</v>
          </cell>
          <cell r="E986" t="str">
            <v>04.10.2010</v>
          </cell>
          <cell r="F986">
            <v>4</v>
          </cell>
          <cell r="G986">
            <v>2877.54</v>
          </cell>
          <cell r="H986">
            <v>11510.16</v>
          </cell>
          <cell r="I986" t="str">
            <v>суммы по справке ТМЗ, находящиеся на центральных складах по состоянию на 31.12.750</v>
          </cell>
          <cell r="J986" t="str">
            <v>от 5 до 10 лет</v>
          </cell>
          <cell r="K986" t="str">
            <v>от 1000 до 5 000</v>
          </cell>
          <cell r="L986" t="str">
            <v>Запасные части к бульдозеру на базе трактора Т-330</v>
          </cell>
          <cell r="M986" t="str">
            <v>Сериков</v>
          </cell>
          <cell r="N986" t="str">
            <v>ц.и.о</v>
          </cell>
          <cell r="O986">
            <v>0</v>
          </cell>
          <cell r="P986" t="str">
            <v>ц.и.о</v>
          </cell>
          <cell r="Q986">
            <v>100</v>
          </cell>
          <cell r="R986">
            <v>0</v>
          </cell>
          <cell r="S986">
            <v>0</v>
          </cell>
          <cell r="T986">
            <v>0</v>
          </cell>
          <cell r="U986">
            <v>11510.16</v>
          </cell>
          <cell r="V986">
            <v>0</v>
          </cell>
          <cell r="W986" t="str">
            <v>нет данных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7308.9516000000003</v>
          </cell>
          <cell r="AH986" t="str">
            <v xml:space="preserve"> = учетная цена * 2.54 (коэф роста по сроку хранения от 3 до 10 лет)</v>
          </cell>
        </row>
        <row r="987">
          <cell r="B987" t="str">
            <v>00620011365</v>
          </cell>
          <cell r="C987" t="str">
            <v>ПРУЖИНА 700-38-2694</v>
          </cell>
          <cell r="D987" t="str">
            <v>шт</v>
          </cell>
          <cell r="E987" t="str">
            <v>04.09.2006</v>
          </cell>
          <cell r="F987">
            <v>24</v>
          </cell>
          <cell r="G987">
            <v>344</v>
          </cell>
          <cell r="H987">
            <v>8256</v>
          </cell>
          <cell r="I987" t="str">
            <v>суммы по справке ТМЗ, находящиеся на центральных складах по состоянию на 31.12.759</v>
          </cell>
          <cell r="J987" t="str">
            <v>от 5 до 10 лет</v>
          </cell>
          <cell r="K987" t="str">
            <v>до 1000 тенге</v>
          </cell>
          <cell r="L987" t="str">
            <v>Запасные части к бульдозеру на базе трактора Т-330</v>
          </cell>
          <cell r="M987" t="str">
            <v>Сериков</v>
          </cell>
          <cell r="N987" t="str">
            <v>ц.и.о</v>
          </cell>
          <cell r="O987">
            <v>0</v>
          </cell>
          <cell r="P987" t="str">
            <v>ц.и.о</v>
          </cell>
          <cell r="Q987">
            <v>100</v>
          </cell>
          <cell r="R987">
            <v>0</v>
          </cell>
          <cell r="S987">
            <v>0</v>
          </cell>
          <cell r="T987">
            <v>0</v>
          </cell>
          <cell r="U987">
            <v>8256</v>
          </cell>
          <cell r="V987">
            <v>0</v>
          </cell>
          <cell r="W987" t="str">
            <v>нет данных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873.76</v>
          </cell>
          <cell r="AH987" t="str">
            <v xml:space="preserve"> = учетная цена * 2.54 (коэф роста по сроку хранения от 3 до 10 лет)</v>
          </cell>
        </row>
        <row r="988">
          <cell r="B988" t="str">
            <v>00620010373</v>
          </cell>
          <cell r="C988" t="str">
            <v>ФИЛЬТР 46-43-194СБ</v>
          </cell>
          <cell r="D988" t="str">
            <v>шт</v>
          </cell>
          <cell r="E988" t="str">
            <v>06.08.2014</v>
          </cell>
          <cell r="F988">
            <v>20</v>
          </cell>
          <cell r="G988">
            <v>7946.8899999999994</v>
          </cell>
          <cell r="H988">
            <v>158937.79999999999</v>
          </cell>
          <cell r="I988" t="str">
            <v>суммы по справке ТМЗ, находящиеся на центральных складах по состоянию на 31.12.752</v>
          </cell>
          <cell r="J988" t="str">
            <v>от 1 года до 2 лет</v>
          </cell>
          <cell r="K988" t="str">
            <v>от 5000 до 10 000</v>
          </cell>
          <cell r="L988" t="str">
            <v>Запасные части к бульдозеру на базе трактора Т-330</v>
          </cell>
          <cell r="M988" t="str">
            <v>Сериков</v>
          </cell>
          <cell r="N988" t="str">
            <v>ц.и.о</v>
          </cell>
          <cell r="O988">
            <v>0</v>
          </cell>
          <cell r="P988" t="str">
            <v>ц.и.о</v>
          </cell>
          <cell r="Q988">
            <v>100</v>
          </cell>
          <cell r="R988">
            <v>0</v>
          </cell>
          <cell r="S988">
            <v>0</v>
          </cell>
          <cell r="T988">
            <v>0</v>
          </cell>
          <cell r="U988">
            <v>158937.79999999999</v>
          </cell>
          <cell r="V988">
            <v>0</v>
          </cell>
          <cell r="W988" t="str">
            <v>нет данных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26065.799199999998</v>
          </cell>
          <cell r="AH988" t="str">
            <v xml:space="preserve"> = учетная цена * 3.28 (коэф роста по сроку хранения от 1 до 3)</v>
          </cell>
        </row>
        <row r="989">
          <cell r="B989" t="str">
            <v>00620010572</v>
          </cell>
          <cell r="C989" t="str">
            <v>ФИЛЬТР ТОПЛИВНЫЙ ТОНКОЙ ОЧИСТКИ ЯМЗ-8501.10 201-1117040</v>
          </cell>
          <cell r="D989" t="str">
            <v>шт</v>
          </cell>
          <cell r="E989" t="str">
            <v>06.08.2014</v>
          </cell>
          <cell r="F989">
            <v>4</v>
          </cell>
          <cell r="G989">
            <v>466.84</v>
          </cell>
          <cell r="H989">
            <v>1867.36</v>
          </cell>
          <cell r="I989" t="str">
            <v>суммы по справке ТМЗ, находящиеся на центральных складах по состоянию на 31.12.753</v>
          </cell>
          <cell r="J989" t="str">
            <v>от 1 года до 2 лет</v>
          </cell>
          <cell r="K989" t="str">
            <v>до 1000 тенге</v>
          </cell>
          <cell r="L989" t="str">
            <v>Запасные части к бульдозеру на базе трактора Т-330</v>
          </cell>
          <cell r="M989" t="str">
            <v>Сериков</v>
          </cell>
          <cell r="N989">
            <v>0</v>
          </cell>
          <cell r="O989">
            <v>0</v>
          </cell>
          <cell r="P989">
            <v>302</v>
          </cell>
          <cell r="Q989">
            <v>100</v>
          </cell>
          <cell r="R989">
            <v>302</v>
          </cell>
          <cell r="S989">
            <v>1208</v>
          </cell>
          <cell r="T989">
            <v>0.64690257904207016</v>
          </cell>
          <cell r="U989">
            <v>-659.3599999999999</v>
          </cell>
          <cell r="V989" t="str">
            <v>ТОО «IDEAL ELITE», http://auto15.kz/p4153115-element-filtrtopltot-yamz.html</v>
          </cell>
          <cell r="W989" t="str">
            <v>нет данных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302</v>
          </cell>
          <cell r="AH989" t="str">
            <v xml:space="preserve"> по ценам новых с учетом % годности (ценовая информация обновлена)</v>
          </cell>
        </row>
        <row r="990">
          <cell r="B990" t="str">
            <v>00620010008</v>
          </cell>
          <cell r="C990" t="str">
            <v>ЭЛЕМЕНТ ФИЛЬТРУЮЩИЙ ТОПЛИВНЫЙ А65.01.100-10</v>
          </cell>
          <cell r="D990" t="str">
            <v>шт</v>
          </cell>
          <cell r="E990" t="str">
            <v>06.08.2014</v>
          </cell>
          <cell r="F990">
            <v>13</v>
          </cell>
          <cell r="G990">
            <v>593.62950000000001</v>
          </cell>
          <cell r="H990">
            <v>7717.1835000000001</v>
          </cell>
          <cell r="I990" t="str">
            <v>суммы по справке ТМЗ, находящиеся на центральных складах по состоянию на 31.12.751</v>
          </cell>
          <cell r="J990" t="str">
            <v>от 1 года до 2 лет</v>
          </cell>
          <cell r="K990" t="str">
            <v>до 1000 тенге</v>
          </cell>
          <cell r="L990" t="str">
            <v>Запасные части к бульдозеру на базе трактора Т-330</v>
          </cell>
          <cell r="M990" t="str">
            <v>Сериков</v>
          </cell>
          <cell r="N990" t="str">
            <v>ц.и.о</v>
          </cell>
          <cell r="O990">
            <v>0</v>
          </cell>
          <cell r="P990" t="str">
            <v>ц.и.о</v>
          </cell>
          <cell r="Q990">
            <v>100</v>
          </cell>
          <cell r="R990">
            <v>0</v>
          </cell>
          <cell r="S990">
            <v>0</v>
          </cell>
          <cell r="T990">
            <v>0</v>
          </cell>
          <cell r="U990">
            <v>7717.1835000000001</v>
          </cell>
          <cell r="V990">
            <v>0</v>
          </cell>
          <cell r="W990" t="str">
            <v>нет данных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1947.1047599999999</v>
          </cell>
          <cell r="AH990" t="str">
            <v xml:space="preserve"> = учетная цена * 3.28 (коэф роста по сроку хранения от 1 до 3)</v>
          </cell>
        </row>
        <row r="991">
          <cell r="B991">
            <v>0</v>
          </cell>
          <cell r="C991" t="str">
            <v>Запасные части к бульдозеру на базе трактора Т-25.01</v>
          </cell>
          <cell r="D991" t="str">
            <v>*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 t="str">
            <v>нет данных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</row>
        <row r="992">
          <cell r="B992" t="str">
            <v>00620020096</v>
          </cell>
          <cell r="C992" t="str">
            <v>СТОЙКА 2501-98-181</v>
          </cell>
          <cell r="D992" t="str">
            <v>шт</v>
          </cell>
          <cell r="E992">
            <v>37575</v>
          </cell>
          <cell r="F992">
            <v>12</v>
          </cell>
          <cell r="G992">
            <v>188255.80800000005</v>
          </cell>
          <cell r="H992">
            <v>2259069.6960000005</v>
          </cell>
          <cell r="I992" t="str">
            <v>суммы по справке ТМЗ, находящиеся на центральных складах по состоянию на 31.12.762</v>
          </cell>
          <cell r="J992" t="str">
            <v>свыше 10 лет</v>
          </cell>
          <cell r="K992" t="str">
            <v>от 100 000 до 400 000</v>
          </cell>
          <cell r="L992" t="str">
            <v>Запасные части к бульдозеру на базе трактора Т-25.01</v>
          </cell>
          <cell r="M992" t="str">
            <v>Сериков</v>
          </cell>
          <cell r="N992" t="str">
            <v>ц.и.о</v>
          </cell>
          <cell r="O992">
            <v>0</v>
          </cell>
          <cell r="P992" t="str">
            <v>ц.и.о</v>
          </cell>
          <cell r="Q992">
            <v>100</v>
          </cell>
          <cell r="R992">
            <v>0</v>
          </cell>
          <cell r="S992">
            <v>0</v>
          </cell>
          <cell r="T992">
            <v>0</v>
          </cell>
          <cell r="U992">
            <v>2259069.6960000005</v>
          </cell>
          <cell r="V992">
            <v>0</v>
          </cell>
          <cell r="W992" t="str">
            <v>нет данных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641952.3052800002</v>
          </cell>
          <cell r="AH992" t="str">
            <v xml:space="preserve"> = учетная цена * 3.41 (коэф роста по сроку хранентя свыше 10 лет)</v>
          </cell>
        </row>
        <row r="993">
          <cell r="B993" t="str">
            <v>00620021393</v>
          </cell>
          <cell r="C993" t="str">
            <v>ФЛАНЕЦ 46-26-280</v>
          </cell>
          <cell r="D993" t="str">
            <v>шт</v>
          </cell>
          <cell r="E993" t="str">
            <v>11.10.2006</v>
          </cell>
          <cell r="F993">
            <v>16</v>
          </cell>
          <cell r="G993">
            <v>956</v>
          </cell>
          <cell r="H993">
            <v>15296</v>
          </cell>
          <cell r="I993" t="str">
            <v>суммы по справке ТМЗ, находящиеся на центральных складах по состоянию на 31.12.763</v>
          </cell>
          <cell r="J993" t="str">
            <v>от 5 до 10 лет</v>
          </cell>
          <cell r="K993" t="str">
            <v>до 1000 тенге</v>
          </cell>
          <cell r="L993" t="str">
            <v>Запасные части к бульдозеру на базе трактора Т-25.01</v>
          </cell>
          <cell r="M993" t="str">
            <v>Сериков</v>
          </cell>
          <cell r="N993" t="str">
            <v>ц.и.о</v>
          </cell>
          <cell r="O993">
            <v>0</v>
          </cell>
          <cell r="P993" t="str">
            <v>ц.и.о</v>
          </cell>
          <cell r="Q993">
            <v>100</v>
          </cell>
          <cell r="R993">
            <v>0</v>
          </cell>
          <cell r="S993">
            <v>0</v>
          </cell>
          <cell r="T993">
            <v>0</v>
          </cell>
          <cell r="U993">
            <v>15296</v>
          </cell>
          <cell r="V993">
            <v>0</v>
          </cell>
          <cell r="W993" t="str">
            <v>нет данных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2428.2400000000002</v>
          </cell>
          <cell r="AH993" t="str">
            <v xml:space="preserve"> = учетная цена * 2.54 (коэф роста по сроку хранения от 3 до 10 лет)</v>
          </cell>
        </row>
        <row r="994">
          <cell r="B994">
            <v>0</v>
          </cell>
          <cell r="C994" t="str">
            <v>Запасные части к бульдозеру на базе трактора ДЭТ-250</v>
          </cell>
          <cell r="D994" t="str">
            <v>*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 t="str">
            <v>нет данных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</row>
        <row r="995">
          <cell r="B995" t="str">
            <v>00620030001</v>
          </cell>
          <cell r="C995" t="str">
            <v>ГЕНЕРАТОР 1,5 КВТ</v>
          </cell>
          <cell r="D995" t="str">
            <v>шт</v>
          </cell>
          <cell r="E995" t="str">
            <v>21.05.2007</v>
          </cell>
          <cell r="F995">
            <v>1</v>
          </cell>
          <cell r="G995">
            <v>32711.388599999998</v>
          </cell>
          <cell r="H995">
            <v>32711.388599999998</v>
          </cell>
          <cell r="I995" t="str">
            <v>суммы по справке ТМЗ, находящиеся на центральных складах по состоянию на 31.12.765</v>
          </cell>
          <cell r="J995" t="str">
            <v>от 5 до 10 лет</v>
          </cell>
          <cell r="K995" t="str">
            <v>от 10 000 до 50 000</v>
          </cell>
          <cell r="L995" t="str">
            <v>Запасные части к бульдозеру на базе трактора ДЭТ-250</v>
          </cell>
          <cell r="M995" t="str">
            <v>Сериков</v>
          </cell>
          <cell r="N995">
            <v>0</v>
          </cell>
          <cell r="O995">
            <v>0</v>
          </cell>
          <cell r="P995">
            <v>41900</v>
          </cell>
          <cell r="Q995">
            <v>100</v>
          </cell>
          <cell r="R995">
            <v>41900</v>
          </cell>
          <cell r="S995">
            <v>41900</v>
          </cell>
          <cell r="T995">
            <v>1.2808994601959516</v>
          </cell>
          <cell r="U995">
            <v>9188.6114000000016</v>
          </cell>
          <cell r="V995" t="str">
            <v>ТОО Центр Садовой Техники, http://praktikum.kz/index.php?route=product/product&amp;product_id=142</v>
          </cell>
          <cell r="W995" t="str">
            <v>нет данных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41900</v>
          </cell>
          <cell r="AH995" t="str">
            <v xml:space="preserve"> по ценам новых с учетом % годности (ценовая информация обновлена)</v>
          </cell>
        </row>
        <row r="996">
          <cell r="B996">
            <v>0</v>
          </cell>
          <cell r="C996" t="str">
            <v>Запасные части к бульдозеру на базе трактора Т-170</v>
          </cell>
          <cell r="D996" t="str">
            <v>*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 t="str">
            <v>нет данных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</row>
        <row r="997">
          <cell r="B997" t="str">
            <v>00620040100</v>
          </cell>
          <cell r="C997" t="str">
            <v>БАШМАК 50-220-2</v>
          </cell>
          <cell r="D997" t="str">
            <v>шт</v>
          </cell>
          <cell r="E997">
            <v>36981</v>
          </cell>
          <cell r="F997">
            <v>34</v>
          </cell>
          <cell r="G997">
            <v>4106</v>
          </cell>
          <cell r="H997">
            <v>139604</v>
          </cell>
          <cell r="I997" t="str">
            <v>суммы по справке ТМЗ, находящиеся на центральных складах по состоянию на 31.12.781</v>
          </cell>
          <cell r="J997" t="str">
            <v>свыше 10 лет</v>
          </cell>
          <cell r="K997" t="str">
            <v>от 1000 до 5 000</v>
          </cell>
          <cell r="L997" t="str">
            <v>Запасные части к бульдозеру на базе трактора Т-170</v>
          </cell>
          <cell r="M997" t="str">
            <v>Сериков</v>
          </cell>
          <cell r="N997" t="str">
            <v>ц.и.о</v>
          </cell>
          <cell r="O997">
            <v>0</v>
          </cell>
          <cell r="P997" t="str">
            <v>ц.и.о</v>
          </cell>
          <cell r="Q997">
            <v>100</v>
          </cell>
          <cell r="R997">
            <v>0</v>
          </cell>
          <cell r="S997">
            <v>0</v>
          </cell>
          <cell r="T997">
            <v>0</v>
          </cell>
          <cell r="U997">
            <v>139604</v>
          </cell>
          <cell r="V997">
            <v>0</v>
          </cell>
          <cell r="W997" t="str">
            <v>нет данных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14001.460000000001</v>
          </cell>
          <cell r="AH997" t="str">
            <v xml:space="preserve"> = учетная цена * 3.41 (коэф роста по сроку хранентя свыше 10 лет)</v>
          </cell>
        </row>
        <row r="998">
          <cell r="B998" t="str">
            <v>00620040819</v>
          </cell>
          <cell r="C998" t="str">
            <v>БОЛТ ШАТУНА В СБОРЕ 17-03-111СП</v>
          </cell>
          <cell r="D998" t="str">
            <v>шт</v>
          </cell>
          <cell r="E998" t="str">
            <v>05.07.2007</v>
          </cell>
          <cell r="F998">
            <v>6</v>
          </cell>
          <cell r="G998">
            <v>306.14999999999998</v>
          </cell>
          <cell r="H998">
            <v>1836.8999999999999</v>
          </cell>
          <cell r="I998" t="str">
            <v>суммы по справке ТМЗ, находящиеся на центральных складах по состоянию на 31.12.768</v>
          </cell>
          <cell r="J998" t="str">
            <v>от 5 до 10 лет</v>
          </cell>
          <cell r="K998" t="str">
            <v>до 1000 тенге</v>
          </cell>
          <cell r="L998" t="str">
            <v>Запасные части к бульдозеру на базе трактора Т-170</v>
          </cell>
          <cell r="M998" t="str">
            <v>Сериков</v>
          </cell>
          <cell r="N998">
            <v>118.53</v>
          </cell>
          <cell r="O998">
            <v>5</v>
          </cell>
          <cell r="P998">
            <v>651.91500000000008</v>
          </cell>
          <cell r="Q998">
            <v>100</v>
          </cell>
          <cell r="R998">
            <v>651.91500000000008</v>
          </cell>
          <cell r="S998">
            <v>3911.4900000000007</v>
          </cell>
          <cell r="T998">
            <v>2.1293973542381193</v>
          </cell>
          <cell r="U998">
            <v>2074.5900000000011</v>
          </cell>
          <cell r="V998" t="str">
            <v>ООО АСМ-Ресурс, http://asm-resurs-chel.akent.ru/product/p3884921_bolt-shatuna-v-sbore-17-03-111sp</v>
          </cell>
          <cell r="W998" t="str">
            <v>нет данных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651.91500000000008</v>
          </cell>
          <cell r="AH998" t="str">
            <v xml:space="preserve"> по ценам новых с учетом % годности (ценовая информация обновлена)</v>
          </cell>
        </row>
        <row r="999">
          <cell r="B999" t="str">
            <v>00620041144</v>
          </cell>
          <cell r="C999" t="str">
            <v>ВАЛ ВЕРХНИЙ 18-12-132</v>
          </cell>
          <cell r="D999" t="str">
            <v>шт</v>
          </cell>
          <cell r="E999" t="str">
            <v>14.07.2006</v>
          </cell>
          <cell r="F999">
            <v>3</v>
          </cell>
          <cell r="G999">
            <v>8165.6325000000006</v>
          </cell>
          <cell r="H999">
            <v>24496.897500000003</v>
          </cell>
          <cell r="I999" t="str">
            <v>суммы по справке ТМЗ, находящиеся на центральных складах по состоянию на 31.12.793</v>
          </cell>
          <cell r="J999" t="str">
            <v>от 5 до 10 лет</v>
          </cell>
          <cell r="K999" t="str">
            <v>от 5000 до 10 000</v>
          </cell>
          <cell r="L999" t="str">
            <v>Запасные части к бульдозеру на базе трактора Т-170</v>
          </cell>
          <cell r="M999" t="str">
            <v>Сериков</v>
          </cell>
          <cell r="N999">
            <v>2800</v>
          </cell>
          <cell r="O999">
            <v>5</v>
          </cell>
          <cell r="P999">
            <v>15400.000000000002</v>
          </cell>
          <cell r="Q999">
            <v>100</v>
          </cell>
          <cell r="R999">
            <v>15400.000000000002</v>
          </cell>
          <cell r="S999">
            <v>46200.000000000007</v>
          </cell>
          <cell r="T999">
            <v>1.8859531089600226</v>
          </cell>
          <cell r="U999">
            <v>21703.102500000005</v>
          </cell>
          <cell r="V999" t="str">
            <v>ООО АвтоЗапчастьЦентр, http://www.zapcast174.ru/goods/29306989-val_verkhni_18_12_132</v>
          </cell>
          <cell r="W999" t="str">
            <v>нет данных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15400.000000000002</v>
          </cell>
          <cell r="AH999" t="str">
            <v xml:space="preserve"> по ценам новых с учетом % годности (ценовая информация обновлена)</v>
          </cell>
        </row>
        <row r="1000">
          <cell r="B1000" t="str">
            <v>00620040824</v>
          </cell>
          <cell r="C1000" t="str">
            <v>ВАЛ КОЛЕНЧАТЫЙ 17-03-26СП</v>
          </cell>
          <cell r="D1000" t="str">
            <v>шт</v>
          </cell>
          <cell r="E1000" t="str">
            <v>24.10.2007</v>
          </cell>
          <cell r="F1000">
            <v>1</v>
          </cell>
          <cell r="G1000">
            <v>19998.900000000001</v>
          </cell>
          <cell r="H1000">
            <v>19998.900000000001</v>
          </cell>
          <cell r="I1000" t="str">
            <v>суммы по справке ТМЗ, находящиеся на центральных складах по состоянию на 31.12.772</v>
          </cell>
          <cell r="J1000" t="str">
            <v>от 5 до 10 лет</v>
          </cell>
          <cell r="K1000" t="str">
            <v>от 10 000 до 50 000</v>
          </cell>
          <cell r="L1000" t="str">
            <v>Запасные части к бульдозеру на базе трактора Т-170</v>
          </cell>
          <cell r="M1000" t="str">
            <v>Сериков</v>
          </cell>
          <cell r="N1000">
            <v>3764.67</v>
          </cell>
          <cell r="O1000">
            <v>5</v>
          </cell>
          <cell r="P1000">
            <v>20705.685000000001</v>
          </cell>
          <cell r="Q1000">
            <v>100</v>
          </cell>
          <cell r="R1000">
            <v>20705.685000000001</v>
          </cell>
          <cell r="S1000">
            <v>20705.685000000001</v>
          </cell>
          <cell r="T1000">
            <v>1.0353411937656571</v>
          </cell>
          <cell r="U1000">
            <v>706.78499999999985</v>
          </cell>
          <cell r="V1000" t="str">
            <v>ООО ТракСпецЗапчасть, http://www.xn--74-6kcaa2aokn4akqfdvedj6g9c.xn--p1ai/goods/36246318-val_kolenchaty_17_03_26sp_komplekt_t_170_t_130_b_10_t_10</v>
          </cell>
          <cell r="W1000" t="str">
            <v>нет данных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20705.685000000001</v>
          </cell>
          <cell r="AH1000" t="str">
            <v xml:space="preserve"> по ценам новых с учетом % годности (ценовая информация обновлена)</v>
          </cell>
        </row>
        <row r="1001">
          <cell r="B1001" t="str">
            <v>00620041145</v>
          </cell>
          <cell r="C1001" t="str">
            <v>ВАЛ НИЖНИЙ С ШЕСТЕРНЕЙ 18-12-156СП</v>
          </cell>
          <cell r="D1001" t="str">
            <v>шт</v>
          </cell>
          <cell r="E1001" t="str">
            <v>14.07.2006</v>
          </cell>
          <cell r="F1001">
            <v>4</v>
          </cell>
          <cell r="G1001">
            <v>34290.101999999992</v>
          </cell>
          <cell r="H1001">
            <v>137160.40799999997</v>
          </cell>
          <cell r="I1001" t="str">
            <v>суммы по справке ТМЗ, находящиеся на центральных складах по состоянию на 31.12.794</v>
          </cell>
          <cell r="J1001" t="str">
            <v>от 5 до 10 лет</v>
          </cell>
          <cell r="K1001" t="str">
            <v>от 10 000 до 50 000</v>
          </cell>
          <cell r="L1001" t="str">
            <v>Запасные части к бульдозеру на базе трактора Т-170</v>
          </cell>
          <cell r="M1001" t="str">
            <v>Сериков</v>
          </cell>
          <cell r="N1001" t="str">
            <v>ц.и.о</v>
          </cell>
          <cell r="O1001">
            <v>0</v>
          </cell>
          <cell r="P1001" t="str">
            <v>ц.и.о</v>
          </cell>
          <cell r="Q1001">
            <v>100</v>
          </cell>
          <cell r="R1001">
            <v>0</v>
          </cell>
          <cell r="S1001">
            <v>0</v>
          </cell>
          <cell r="T1001">
            <v>0</v>
          </cell>
          <cell r="U1001">
            <v>137160.40799999997</v>
          </cell>
          <cell r="V1001">
            <v>0</v>
          </cell>
          <cell r="W1001" t="str">
            <v>нет данных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87096.85907999998</v>
          </cell>
          <cell r="AH1001" t="str">
            <v xml:space="preserve"> = учетная цена * 2.54 (коэф роста по сроку хранения от 3 до 10 лет)</v>
          </cell>
        </row>
        <row r="1002">
          <cell r="B1002" t="str">
            <v>00620041153</v>
          </cell>
          <cell r="C1002" t="str">
            <v>ВИЛКА 50-12-562</v>
          </cell>
          <cell r="D1002" t="str">
            <v>шт</v>
          </cell>
          <cell r="E1002" t="str">
            <v>14.07.2006</v>
          </cell>
          <cell r="F1002">
            <v>5</v>
          </cell>
          <cell r="G1002">
            <v>2507.9775000000004</v>
          </cell>
          <cell r="H1002">
            <v>12539.887500000003</v>
          </cell>
          <cell r="I1002" t="str">
            <v>суммы по справке ТМЗ, находящиеся на центральных складах по состоянию на 31.12.795</v>
          </cell>
          <cell r="J1002" t="str">
            <v>от 5 до 10 лет</v>
          </cell>
          <cell r="K1002" t="str">
            <v>от 1000 до 5 000</v>
          </cell>
          <cell r="L1002" t="str">
            <v>Запасные части к бульдозеру на базе трактора Т-170</v>
          </cell>
          <cell r="M1002" t="str">
            <v>Сериков</v>
          </cell>
          <cell r="N1002">
            <v>900</v>
          </cell>
          <cell r="O1002">
            <v>5</v>
          </cell>
          <cell r="P1002">
            <v>4950</v>
          </cell>
          <cell r="Q1002">
            <v>100</v>
          </cell>
          <cell r="R1002">
            <v>4950</v>
          </cell>
          <cell r="S1002">
            <v>24750</v>
          </cell>
          <cell r="T1002">
            <v>1.9737019171822709</v>
          </cell>
          <cell r="U1002">
            <v>12210.112499999997</v>
          </cell>
          <cell r="V1002" t="str">
            <v>ООО Машсервис, http://ms-74.ru/katalog-zapchastey/zapchasti-dlya-traktorov-chtz/zapchasti-k-traktoru-t-170/buldozer-b10m/korobka-peredach/val-vilk-perekl-per/</v>
          </cell>
          <cell r="W1002" t="str">
            <v>нет данных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4950</v>
          </cell>
          <cell r="AH1002" t="str">
            <v xml:space="preserve"> по ценам новых с учетом % годности (ценовая информация обновлена)</v>
          </cell>
        </row>
        <row r="1003">
          <cell r="B1003" t="str">
            <v>00620041154</v>
          </cell>
          <cell r="C1003" t="str">
            <v>ВИЛКА 50-12-563</v>
          </cell>
          <cell r="D1003" t="str">
            <v>шт</v>
          </cell>
          <cell r="E1003" t="str">
            <v>14.07.2006</v>
          </cell>
          <cell r="F1003">
            <v>5</v>
          </cell>
          <cell r="G1003">
            <v>2196.0500624999995</v>
          </cell>
          <cell r="H1003">
            <v>10980.250312499997</v>
          </cell>
          <cell r="I1003" t="str">
            <v>суммы по справке ТМЗ, находящиеся на центральных складах по состоянию на 31.12.796</v>
          </cell>
          <cell r="J1003" t="str">
            <v>от 5 до 10 лет</v>
          </cell>
          <cell r="K1003" t="str">
            <v>от 1000 до 5 000</v>
          </cell>
          <cell r="L1003" t="str">
            <v>Запасные части к бульдозеру на базе трактора Т-170</v>
          </cell>
          <cell r="M1003" t="str">
            <v>Сериков</v>
          </cell>
          <cell r="N1003">
            <v>930</v>
          </cell>
          <cell r="O1003">
            <v>5</v>
          </cell>
          <cell r="P1003">
            <v>5115</v>
          </cell>
          <cell r="Q1003">
            <v>100</v>
          </cell>
          <cell r="R1003">
            <v>5115</v>
          </cell>
          <cell r="S1003">
            <v>25575</v>
          </cell>
          <cell r="T1003">
            <v>2.329181874012948</v>
          </cell>
          <cell r="U1003">
            <v>14594.749687500003</v>
          </cell>
          <cell r="V1003" t="str">
            <v>ООО Машсервис, http://ms-74.ru/katalog-zapchastey/zapchasti-dlya-traktorov-chtz/zapchasti-k-traktoru-t-170/buldozer-b10m/korobka-peredach/val-vilk-perekl-per/</v>
          </cell>
          <cell r="W1003" t="str">
            <v>нет данных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5115</v>
          </cell>
          <cell r="AH1003" t="str">
            <v xml:space="preserve"> по ценам новых с учетом % годности (ценовая информация обновлена)</v>
          </cell>
        </row>
        <row r="1004">
          <cell r="B1004" t="str">
            <v>00620040177</v>
          </cell>
          <cell r="C1004" t="str">
            <v>ВИЛКА 50-12-565</v>
          </cell>
          <cell r="D1004" t="str">
            <v>шт</v>
          </cell>
          <cell r="E1004" t="str">
            <v>14.07.2006</v>
          </cell>
          <cell r="F1004">
            <v>2</v>
          </cell>
          <cell r="G1004">
            <v>2743.27</v>
          </cell>
          <cell r="H1004">
            <v>5486.54</v>
          </cell>
          <cell r="I1004" t="str">
            <v>суммы по справке ТМЗ, находящиеся на центральных складах по состоянию на 31.12.782</v>
          </cell>
          <cell r="J1004" t="str">
            <v>от 5 до 10 лет</v>
          </cell>
          <cell r="K1004" t="str">
            <v>от 1000 до 5 000</v>
          </cell>
          <cell r="L1004" t="str">
            <v>Запасные части к бульдозеру на базе трактора Т-170</v>
          </cell>
          <cell r="M1004" t="str">
            <v>Сериков</v>
          </cell>
          <cell r="N1004">
            <v>750</v>
          </cell>
          <cell r="O1004">
            <v>5</v>
          </cell>
          <cell r="P1004">
            <v>4125</v>
          </cell>
          <cell r="Q1004">
            <v>100</v>
          </cell>
          <cell r="R1004">
            <v>4125</v>
          </cell>
          <cell r="S1004">
            <v>8250</v>
          </cell>
          <cell r="T1004">
            <v>1.5036799148461508</v>
          </cell>
          <cell r="U1004">
            <v>2763.46</v>
          </cell>
          <cell r="V1004" t="str">
            <v>ООО Машсервис, http://ms-74.ru/katalog-zapchastey/zapchasti-dlya-traktorov-chtz/zapchasti-k-traktoru-t-170/buldozer-b10m/korobka-peredach/val-vilk-perekl-per/</v>
          </cell>
          <cell r="W1004" t="str">
            <v>нет данных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4125</v>
          </cell>
          <cell r="AH1004" t="str">
            <v xml:space="preserve"> по ценам новых с учетом % годности (ценовая информация обновлена)</v>
          </cell>
        </row>
        <row r="1005">
          <cell r="B1005" t="str">
            <v>00620040177</v>
          </cell>
          <cell r="C1005" t="str">
            <v>ВИЛКА 50-12-565</v>
          </cell>
          <cell r="D1005" t="str">
            <v>шт</v>
          </cell>
          <cell r="E1005" t="str">
            <v>14.07.2006</v>
          </cell>
          <cell r="F1005">
            <v>1</v>
          </cell>
          <cell r="G1005">
            <v>2743.2675000000017</v>
          </cell>
          <cell r="H1005">
            <v>2743.2675000000017</v>
          </cell>
          <cell r="I1005" t="str">
            <v>прил. 10  протокола инвент. 2015г. (поступившие ранее 2007г.)</v>
          </cell>
          <cell r="J1005" t="str">
            <v>от 5 до 10 лет</v>
          </cell>
          <cell r="K1005" t="str">
            <v>от 1000 до 5 000</v>
          </cell>
          <cell r="L1005" t="str">
            <v>Запасные части к бульдозеру на базе трактора Т-170</v>
          </cell>
          <cell r="M1005" t="str">
            <v>Сериков</v>
          </cell>
          <cell r="N1005">
            <v>750</v>
          </cell>
          <cell r="O1005">
            <v>5</v>
          </cell>
          <cell r="P1005">
            <v>4125</v>
          </cell>
          <cell r="Q1005">
            <v>100</v>
          </cell>
          <cell r="R1005">
            <v>4125</v>
          </cell>
          <cell r="S1005">
            <v>4125</v>
          </cell>
          <cell r="T1005">
            <v>1.5036812851827237</v>
          </cell>
          <cell r="U1005">
            <v>1381.7324999999983</v>
          </cell>
          <cell r="V1005" t="str">
            <v>ООО Машсервис, http://ms-74.ru/katalog-zapchastey/zapchasti-dlya-traktorov-chtz/zapchasti-k-traktoru-t-170/buldozer-b10m/korobka-peredach/val-vilk-perekl-per/</v>
          </cell>
          <cell r="W1005" t="str">
            <v>нет данных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4125</v>
          </cell>
          <cell r="AH1005" t="str">
            <v xml:space="preserve"> по ценам новых с учетом % годности (ценовая информация обновлена)</v>
          </cell>
        </row>
        <row r="1006">
          <cell r="B1006" t="str">
            <v>00620041155</v>
          </cell>
          <cell r="C1006" t="str">
            <v>ВИЛКА 50-12-581</v>
          </cell>
          <cell r="D1006" t="str">
            <v>шт</v>
          </cell>
          <cell r="E1006" t="str">
            <v>14.07.2006</v>
          </cell>
          <cell r="F1006">
            <v>5</v>
          </cell>
          <cell r="G1006">
            <v>2320.8150000000005</v>
          </cell>
          <cell r="H1006">
            <v>11604.075000000003</v>
          </cell>
          <cell r="I1006" t="str">
            <v>суммы по справке ТМЗ, находящиеся на центральных складах по состоянию на 31.12.797</v>
          </cell>
          <cell r="J1006" t="str">
            <v>от 5 до 10 лет</v>
          </cell>
          <cell r="K1006" t="str">
            <v>от 1000 до 5 000</v>
          </cell>
          <cell r="L1006" t="str">
            <v>Запасные части к бульдозеру на базе трактора Т-170</v>
          </cell>
          <cell r="M1006" t="str">
            <v>Сериков</v>
          </cell>
          <cell r="N1006">
            <v>1000</v>
          </cell>
          <cell r="O1006">
            <v>5</v>
          </cell>
          <cell r="P1006">
            <v>5500</v>
          </cell>
          <cell r="Q1006">
            <v>100</v>
          </cell>
          <cell r="R1006">
            <v>5500</v>
          </cell>
          <cell r="S1006">
            <v>27500</v>
          </cell>
          <cell r="T1006">
            <v>2.3698571407027269</v>
          </cell>
          <cell r="U1006">
            <v>15895.924999999997</v>
          </cell>
          <cell r="V1006" t="str">
            <v>ООО Машсервис, http://ms-74.ru/katalog-zapchastey/zapchasti-dlya-traktorov-chtz/zapchasti-k-traktoru-t-170/buldozer-b10m/korobka-peredach/val-vilk-perekl-per/</v>
          </cell>
          <cell r="W1006" t="str">
            <v>нет данных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5500</v>
          </cell>
          <cell r="AH1006" t="str">
            <v xml:space="preserve"> по ценам новых с учетом % годности (ценовая информация обновлена)</v>
          </cell>
        </row>
        <row r="1007">
          <cell r="B1007" t="str">
            <v>00620040820</v>
          </cell>
          <cell r="C1007" t="str">
            <v>ВКЛАДЫШ ШАТУННЫЙ А23.01-54-130СБ П2Н1</v>
          </cell>
          <cell r="D1007" t="str">
            <v>шт</v>
          </cell>
          <cell r="E1007" t="str">
            <v>05.08.2008</v>
          </cell>
          <cell r="F1007">
            <v>12</v>
          </cell>
          <cell r="G1007">
            <v>692.73600000000022</v>
          </cell>
          <cell r="H1007">
            <v>8312.8320000000022</v>
          </cell>
          <cell r="I1007" t="str">
            <v>суммы по справке ТМЗ, находящиеся на центральных складах по состоянию на 31.12.789</v>
          </cell>
          <cell r="J1007" t="str">
            <v>от 5 до 10 лет</v>
          </cell>
          <cell r="K1007" t="str">
            <v>до 1000 тенге</v>
          </cell>
          <cell r="L1007" t="str">
            <v>Запасные части к бульдозеру на базе трактора Т-170</v>
          </cell>
          <cell r="M1007" t="str">
            <v>Сериков</v>
          </cell>
          <cell r="N1007">
            <v>200</v>
          </cell>
          <cell r="O1007">
            <v>5</v>
          </cell>
          <cell r="P1007">
            <v>1100</v>
          </cell>
          <cell r="Q1007">
            <v>100</v>
          </cell>
          <cell r="R1007">
            <v>1100</v>
          </cell>
          <cell r="S1007">
            <v>13200</v>
          </cell>
          <cell r="T1007">
            <v>1.5879065040650402</v>
          </cell>
          <cell r="U1007">
            <v>4887.1679999999978</v>
          </cell>
          <cell r="V1007" t="str">
            <v>ООО "РСП", http://www.sur174.ru/goods/10415364-vkladysh_pd_23_n1_r1</v>
          </cell>
          <cell r="W1007" t="str">
            <v>нет данных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1100</v>
          </cell>
          <cell r="AH1007" t="str">
            <v xml:space="preserve"> по ценам новых с учетом % годности (ценовая информация обновлена)</v>
          </cell>
        </row>
        <row r="1008">
          <cell r="B1008" t="str">
            <v>00620040832</v>
          </cell>
          <cell r="C1008" t="str">
            <v>ГИЛЬЗА ЦИЛИНДРА 01466-02-1</v>
          </cell>
          <cell r="D1008" t="str">
            <v>шт</v>
          </cell>
          <cell r="E1008" t="str">
            <v>12.06.2008</v>
          </cell>
          <cell r="F1008">
            <v>4</v>
          </cell>
          <cell r="G1008">
            <v>8451.9449999999997</v>
          </cell>
          <cell r="H1008">
            <v>33807.78</v>
          </cell>
          <cell r="I1008" t="str">
            <v>суммы по справке ТМЗ, находящиеся на центральных складах по состоянию на 31.12.790</v>
          </cell>
          <cell r="J1008" t="str">
            <v>от 5 до 10 лет</v>
          </cell>
          <cell r="K1008" t="str">
            <v>от 5000 до 10 000</v>
          </cell>
          <cell r="L1008" t="str">
            <v>Запасные части к бульдозеру на базе трактора Т-170</v>
          </cell>
          <cell r="M1008" t="str">
            <v>Сериков</v>
          </cell>
          <cell r="N1008">
            <v>1900</v>
          </cell>
          <cell r="O1008">
            <v>5</v>
          </cell>
          <cell r="P1008">
            <v>10450</v>
          </cell>
          <cell r="Q1008">
            <v>100</v>
          </cell>
          <cell r="R1008">
            <v>10450</v>
          </cell>
          <cell r="S1008">
            <v>41800</v>
          </cell>
          <cell r="T1008">
            <v>1.2364017986392482</v>
          </cell>
          <cell r="U1008">
            <v>7992.2200000000012</v>
          </cell>
          <cell r="V1008" t="str">
            <v>ООО "Торговый Дом",  http://auto-piston.com/katalog/porshnevaya-chtz/gilzy-tsilindrov/gilzy-tsilindrov_162.html</v>
          </cell>
          <cell r="W1008" t="str">
            <v>нет данных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10450</v>
          </cell>
          <cell r="AH1008" t="str">
            <v xml:space="preserve"> по ценам новых с учетом % годности (ценовая информация обновлена)</v>
          </cell>
        </row>
        <row r="1009">
          <cell r="B1009" t="str">
            <v>00620040836</v>
          </cell>
          <cell r="C1009" t="str">
            <v>ГОФР УПЛОТНЕНИЕ 700-40-2992-1 /700-40-2292-1/</v>
          </cell>
          <cell r="D1009" t="str">
            <v>шт</v>
          </cell>
          <cell r="E1009" t="str">
            <v>05.08.2008</v>
          </cell>
          <cell r="F1009">
            <v>3</v>
          </cell>
          <cell r="G1009">
            <v>220.41600000000003</v>
          </cell>
          <cell r="H1009">
            <v>661.24800000000005</v>
          </cell>
          <cell r="I1009" t="str">
            <v>суммы по справке ТМЗ, находящиеся на центральных складах по состоянию на 31.12.791</v>
          </cell>
          <cell r="J1009" t="str">
            <v>от 5 до 10 лет</v>
          </cell>
          <cell r="K1009" t="str">
            <v>до 1000 тенге</v>
          </cell>
          <cell r="L1009" t="str">
            <v>Запасные части к бульдозеру на базе трактора Т-170</v>
          </cell>
          <cell r="M1009" t="str">
            <v>Сериков</v>
          </cell>
          <cell r="N1009">
            <v>34.22</v>
          </cell>
          <cell r="O1009">
            <v>5</v>
          </cell>
          <cell r="P1009">
            <v>188.21</v>
          </cell>
          <cell r="Q1009">
            <v>100</v>
          </cell>
          <cell r="R1009">
            <v>188.21</v>
          </cell>
          <cell r="S1009">
            <v>564.63</v>
          </cell>
          <cell r="T1009">
            <v>0.85388538037166084</v>
          </cell>
          <cell r="U1009">
            <v>-96.618000000000052</v>
          </cell>
          <cell r="V1009" t="str">
            <v>ООО "СПЕЦТЕХТРАНС", http://spectehtrans.kz/p4286895-700-2992-uplotnitel.html</v>
          </cell>
          <cell r="W1009" t="str">
            <v>нет данных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188.21</v>
          </cell>
          <cell r="AH1009" t="str">
            <v xml:space="preserve"> по ценам новых с учетом % годности (ценовая информация обновлена)</v>
          </cell>
        </row>
        <row r="1010">
          <cell r="B1010" t="str">
            <v>00620040351</v>
          </cell>
          <cell r="C1010" t="str">
            <v>ДИСК 18-14-135СП</v>
          </cell>
          <cell r="D1010" t="str">
            <v>шт</v>
          </cell>
          <cell r="E1010" t="str">
            <v>14.07.2006</v>
          </cell>
          <cell r="F1010">
            <v>14</v>
          </cell>
          <cell r="G1010">
            <v>5117.04</v>
          </cell>
          <cell r="H1010">
            <v>71638.559999999998</v>
          </cell>
          <cell r="I1010" t="str">
            <v>суммы по справке ТМЗ, находящиеся на центральных складах по состоянию на 31.12.783</v>
          </cell>
          <cell r="J1010" t="str">
            <v>от 5 до 10 лет</v>
          </cell>
          <cell r="K1010" t="str">
            <v>от 5000 до 10 000</v>
          </cell>
          <cell r="L1010" t="str">
            <v>Запасные части к бульдозеру на базе трактора Т-170</v>
          </cell>
          <cell r="M1010" t="str">
            <v>Сериков</v>
          </cell>
          <cell r="N1010">
            <v>0</v>
          </cell>
          <cell r="O1010">
            <v>0</v>
          </cell>
          <cell r="P1010">
            <v>11174</v>
          </cell>
          <cell r="Q1010">
            <v>100</v>
          </cell>
          <cell r="R1010">
            <v>11174</v>
          </cell>
          <cell r="S1010">
            <v>156436</v>
          </cell>
          <cell r="T1010">
            <v>2.1836843174960525</v>
          </cell>
          <cell r="U1010">
            <v>84797.440000000002</v>
          </cell>
          <cell r="V1010" t="str">
            <v>ТОО «IDEAL ELITE», http://auto15.kz/p4143497-disk-vedomyj-130170.html</v>
          </cell>
          <cell r="W1010" t="str">
            <v>нет данных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11174</v>
          </cell>
          <cell r="AH1010" t="str">
            <v xml:space="preserve"> по ценам новых с учетом % годности (ценовая информация обновлена)</v>
          </cell>
        </row>
        <row r="1011">
          <cell r="B1011" t="str">
            <v>00620040046</v>
          </cell>
          <cell r="C1011" t="str">
            <v>КЛАПАН ОБРАТНЫЙ 6-218СП</v>
          </cell>
          <cell r="D1011" t="str">
            <v>шт</v>
          </cell>
          <cell r="E1011" t="str">
            <v>21.05.2007</v>
          </cell>
          <cell r="F1011">
            <v>20</v>
          </cell>
          <cell r="G1011">
            <v>251.63407699999999</v>
          </cell>
          <cell r="H1011">
            <v>5032.6815399999996</v>
          </cell>
          <cell r="I1011" t="str">
            <v>суммы по справке ТМЗ, находящиеся на центральных складах по состоянию на 31.12.821</v>
          </cell>
          <cell r="J1011" t="str">
            <v>от 5 до 10 лет</v>
          </cell>
          <cell r="K1011" t="str">
            <v>до 1000 тенге</v>
          </cell>
          <cell r="L1011" t="str">
            <v>Запасные части к бульдозеру на базе трактора Т-170</v>
          </cell>
          <cell r="M1011" t="str">
            <v>Сериков</v>
          </cell>
          <cell r="N1011" t="str">
            <v>ц.и.о</v>
          </cell>
          <cell r="O1011">
            <v>0</v>
          </cell>
          <cell r="P1011" t="str">
            <v>ц.и.о</v>
          </cell>
          <cell r="Q1011">
            <v>100</v>
          </cell>
          <cell r="R1011">
            <v>0</v>
          </cell>
          <cell r="S1011">
            <v>0</v>
          </cell>
          <cell r="T1011">
            <v>0</v>
          </cell>
          <cell r="U1011">
            <v>5032.6815399999996</v>
          </cell>
          <cell r="V1011">
            <v>0</v>
          </cell>
          <cell r="W1011" t="str">
            <v>нет данных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639.15055557999995</v>
          </cell>
          <cell r="AH1011" t="str">
            <v xml:space="preserve"> = учетная цена * 2.54 (коэф роста по сроку хранения от 3 до 10 лет)</v>
          </cell>
        </row>
        <row r="1012">
          <cell r="B1012" t="str">
            <v>00620041331</v>
          </cell>
          <cell r="C1012" t="str">
            <v>КОЛЕСО ВЕДУЩЕЕ 50-19-99</v>
          </cell>
          <cell r="D1012" t="str">
            <v>шт</v>
          </cell>
          <cell r="E1012">
            <v>38947</v>
          </cell>
          <cell r="F1012">
            <v>2</v>
          </cell>
          <cell r="G1012">
            <v>15879.936</v>
          </cell>
          <cell r="H1012">
            <v>31759.871999999999</v>
          </cell>
          <cell r="I1012" t="str">
            <v>прил. 10  протокола инвент. 2015г. (поступившие ранее 2007г.)</v>
          </cell>
          <cell r="J1012" t="str">
            <v>от 5 до 10 лет</v>
          </cell>
          <cell r="K1012" t="str">
            <v>от 10 000 до 50 000</v>
          </cell>
          <cell r="L1012" t="str">
            <v>Запасные части к бульдозеру на базе трактора Т-170</v>
          </cell>
          <cell r="M1012" t="str">
            <v>Сериков</v>
          </cell>
          <cell r="N1012">
            <v>7535</v>
          </cell>
          <cell r="O1012">
            <v>5</v>
          </cell>
          <cell r="P1012">
            <v>41442.5</v>
          </cell>
          <cell r="Q1012">
            <v>100</v>
          </cell>
          <cell r="R1012">
            <v>41442.5</v>
          </cell>
          <cell r="S1012">
            <v>82885</v>
          </cell>
          <cell r="T1012">
            <v>2.6097397369863455</v>
          </cell>
          <cell r="U1012">
            <v>51125.127999999997</v>
          </cell>
          <cell r="V1012" t="str">
            <v>ООО "Челябинский Завод Дорожной Техники", http://chzdt.satom.ru/p/2773044-koleso-vedushchee-50-19-99/</v>
          </cell>
          <cell r="W1012" t="str">
            <v>нет данных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41442.5</v>
          </cell>
          <cell r="AH1012" t="str">
            <v xml:space="preserve"> по ценам новых с учетом % годности (ценовая информация обновлена)</v>
          </cell>
        </row>
        <row r="1013">
          <cell r="B1013" t="str">
            <v>00620041168</v>
          </cell>
          <cell r="C1013" t="str">
            <v>КОЛЕСО ЗУБЧАТОЕ 50-12-642</v>
          </cell>
          <cell r="D1013" t="str">
            <v>шт</v>
          </cell>
          <cell r="E1013" t="str">
            <v>24.10.2007</v>
          </cell>
          <cell r="F1013">
            <v>1</v>
          </cell>
          <cell r="G1013">
            <v>4192.4400000000005</v>
          </cell>
          <cell r="H1013">
            <v>4192.4400000000005</v>
          </cell>
          <cell r="I1013" t="str">
            <v>суммы по справке ТМЗ, находящиеся на центральных складах по состоянию на 31.12.774</v>
          </cell>
          <cell r="J1013" t="str">
            <v>от 5 до 10 лет</v>
          </cell>
          <cell r="K1013" t="str">
            <v>от 1000 до 5 000</v>
          </cell>
          <cell r="L1013" t="str">
            <v>Запасные части к бульдозеру на базе трактора Т-170</v>
          </cell>
          <cell r="M1013" t="str">
            <v>Сериков</v>
          </cell>
          <cell r="N1013">
            <v>2274</v>
          </cell>
          <cell r="O1013">
            <v>5</v>
          </cell>
          <cell r="P1013">
            <v>12507.000000000002</v>
          </cell>
          <cell r="Q1013">
            <v>100</v>
          </cell>
          <cell r="R1013">
            <v>12507.000000000002</v>
          </cell>
          <cell r="S1013">
            <v>12507.000000000002</v>
          </cell>
          <cell r="T1013">
            <v>2.9832269513696081</v>
          </cell>
          <cell r="U1013">
            <v>8314.5600000000013</v>
          </cell>
          <cell r="V1013" t="str">
            <v>ООО "Логистик-Ойл",http://www.logistik-chtz.ru/goods/51099630-koleso_zubchatoye_50_12_642</v>
          </cell>
          <cell r="W1013" t="str">
            <v>нет данных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12507.000000000002</v>
          </cell>
          <cell r="AH1013" t="str">
            <v xml:space="preserve"> по ценам новых с учетом % годности (ценовая информация обновлена)</v>
          </cell>
        </row>
        <row r="1014">
          <cell r="B1014" t="str">
            <v>00620041884</v>
          </cell>
          <cell r="C1014" t="str">
            <v>КОЛЬЦО 700-58-2158-01</v>
          </cell>
          <cell r="D1014" t="str">
            <v>шт</v>
          </cell>
          <cell r="E1014" t="str">
            <v>05.08.2008</v>
          </cell>
          <cell r="F1014">
            <v>30</v>
          </cell>
          <cell r="G1014">
            <v>157.44</v>
          </cell>
          <cell r="H1014">
            <v>4723.2</v>
          </cell>
          <cell r="I1014" t="str">
            <v>суммы по справке ТМЗ, находящиеся на центральных складах по состоянию на 31.12.820</v>
          </cell>
          <cell r="J1014" t="str">
            <v>от 5 до 10 лет</v>
          </cell>
          <cell r="K1014" t="str">
            <v>до 1000 тенге</v>
          </cell>
          <cell r="L1014" t="str">
            <v>Запасные части к бульдозеру на базе трактора Т-170</v>
          </cell>
          <cell r="M1014" t="str">
            <v>Сериков</v>
          </cell>
          <cell r="N1014">
            <v>15</v>
          </cell>
          <cell r="O1014">
            <v>5</v>
          </cell>
          <cell r="P1014">
            <v>82.5</v>
          </cell>
          <cell r="Q1014">
            <v>100</v>
          </cell>
          <cell r="R1014">
            <v>82.5</v>
          </cell>
          <cell r="S1014">
            <v>2475</v>
          </cell>
          <cell r="T1014">
            <v>0.52400914634146345</v>
          </cell>
          <cell r="U1014">
            <v>-2248.1999999999998</v>
          </cell>
          <cell r="V1014" t="str">
            <v>ООО "РСП", http://www.sur174.ru/goods/6454245-koltso_katok</v>
          </cell>
          <cell r="W1014" t="str">
            <v>нет данных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82.5</v>
          </cell>
          <cell r="AH1014" t="str">
            <v xml:space="preserve"> по ценам новых с учетом % годности (ценовая информация обновлена)</v>
          </cell>
        </row>
        <row r="1015">
          <cell r="B1015" t="str">
            <v>00620040066</v>
          </cell>
          <cell r="C1015" t="str">
            <v>КОЛЬЦО ПОРШНЕВОЕ 51-03-130 СП</v>
          </cell>
          <cell r="D1015" t="str">
            <v>к-т</v>
          </cell>
          <cell r="E1015">
            <v>37164</v>
          </cell>
          <cell r="F1015">
            <v>13</v>
          </cell>
          <cell r="G1015">
            <v>44324.400000000009</v>
          </cell>
          <cell r="H1015">
            <v>576217.20000000007</v>
          </cell>
          <cell r="I1015" t="str">
            <v>суммы по справке ТМЗ, находящиеся на центральных складах по состоянию на 31.12.779</v>
          </cell>
          <cell r="J1015" t="str">
            <v>свыше 10 лет</v>
          </cell>
          <cell r="K1015" t="str">
            <v>от 10 000 до 50 000</v>
          </cell>
          <cell r="L1015" t="str">
            <v>Запасные части к бульдозеру на базе трактора Т-170</v>
          </cell>
          <cell r="M1015" t="str">
            <v>Сериков</v>
          </cell>
          <cell r="N1015">
            <v>2350</v>
          </cell>
          <cell r="O1015">
            <v>5</v>
          </cell>
          <cell r="P1015">
            <v>12925.000000000002</v>
          </cell>
          <cell r="Q1015">
            <v>100</v>
          </cell>
          <cell r="R1015">
            <v>12925.000000000002</v>
          </cell>
          <cell r="S1015">
            <v>168025.00000000003</v>
          </cell>
          <cell r="T1015">
            <v>0.29160011190224799</v>
          </cell>
          <cell r="U1015">
            <v>-408192.20000000007</v>
          </cell>
          <cell r="V1015" t="str">
            <v>ООО Уральская промышленная компания, http://uralpromkomp.mxayc.ru/product/p3710838_K-t-porshnevyx-kolec</v>
          </cell>
          <cell r="W1015" t="str">
            <v>нет данных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12925.000000000002</v>
          </cell>
          <cell r="AH1015" t="str">
            <v xml:space="preserve"> по ценам новых с учетом % годности (ценовая информация обновлена)</v>
          </cell>
        </row>
        <row r="1016">
          <cell r="B1016" t="str">
            <v>00620040828</v>
          </cell>
          <cell r="C1016" t="str">
            <v>КОМПЛЕКТ КОРЕННЫХ ВКЛАДЫШЕЙ А23.01-103-160СБ Н1</v>
          </cell>
          <cell r="D1016" t="str">
            <v>шт</v>
          </cell>
          <cell r="E1016" t="str">
            <v>05.07.2007</v>
          </cell>
          <cell r="F1016">
            <v>1</v>
          </cell>
          <cell r="G1016">
            <v>4757.1000000000004</v>
          </cell>
          <cell r="H1016">
            <v>4757.1000000000004</v>
          </cell>
          <cell r="I1016" t="str">
            <v>суммы по справке ТМЗ, находящиеся на центральных складах по состоянию на 31.12.773</v>
          </cell>
          <cell r="J1016" t="str">
            <v>от 5 до 10 лет</v>
          </cell>
          <cell r="K1016" t="str">
            <v>от 1000 до 5 000</v>
          </cell>
          <cell r="L1016" t="str">
            <v>Запасные части к бульдозеру на базе трактора Т-170</v>
          </cell>
          <cell r="M1016" t="str">
            <v>Сериков</v>
          </cell>
          <cell r="N1016">
            <v>1489</v>
          </cell>
          <cell r="O1016">
            <v>5</v>
          </cell>
          <cell r="P1016">
            <v>8189.5000000000009</v>
          </cell>
          <cell r="Q1016">
            <v>100</v>
          </cell>
          <cell r="R1016">
            <v>8189.5000000000009</v>
          </cell>
          <cell r="S1016">
            <v>8189.5000000000009</v>
          </cell>
          <cell r="T1016">
            <v>1.7215320258140465</v>
          </cell>
          <cell r="U1016">
            <v>3432.4000000000005</v>
          </cell>
          <cell r="V1016" t="str">
            <v>ООО «СпецМашКомплект»,http://www.smk2002.ru/search/1543</v>
          </cell>
          <cell r="W1016" t="str">
            <v>нет данных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8189.5000000000009</v>
          </cell>
          <cell r="AH1016" t="str">
            <v xml:space="preserve"> по ценам новых с учетом % годности (ценовая информация обновлена)</v>
          </cell>
        </row>
        <row r="1017">
          <cell r="B1017" t="str">
            <v>00620041813</v>
          </cell>
          <cell r="C1017" t="str">
            <v>КОМПЛЕКТ КОРЕННЫХ ВКЛАДЫШЕЙ А23.01-103-160СБ Р3</v>
          </cell>
          <cell r="D1017" t="str">
            <v>к-т</v>
          </cell>
          <cell r="E1017" t="str">
            <v>29.11.2007</v>
          </cell>
          <cell r="F1017">
            <v>1</v>
          </cell>
          <cell r="G1017">
            <v>6931.05</v>
          </cell>
          <cell r="H1017">
            <v>6931.05</v>
          </cell>
          <cell r="I1017" t="str">
            <v>суммы по справке ТМЗ, находящиеся на центральных складах по состоянию на 31.12.778</v>
          </cell>
          <cell r="J1017" t="str">
            <v>от 5 до 10 лет</v>
          </cell>
          <cell r="K1017" t="str">
            <v>от 5000 до 10 000</v>
          </cell>
          <cell r="L1017" t="str">
            <v>Запасные части к бульдозеру на базе трактора Т-170</v>
          </cell>
          <cell r="M1017" t="str">
            <v>Сериков</v>
          </cell>
          <cell r="N1017">
            <v>2190.66</v>
          </cell>
          <cell r="O1017">
            <v>5</v>
          </cell>
          <cell r="P1017">
            <v>12048.630000000001</v>
          </cell>
          <cell r="Q1017">
            <v>100</v>
          </cell>
          <cell r="R1017">
            <v>12048.63</v>
          </cell>
          <cell r="S1017">
            <v>12048.63</v>
          </cell>
          <cell r="T1017">
            <v>1.738355660397775</v>
          </cell>
          <cell r="U1017">
            <v>5117.579999999999</v>
          </cell>
          <cell r="V1017" t="str">
            <v>ООО "СПЕЦТЕХТРАНС", http://spectehtrans.kz/p4288857-a2301-103-160sbr3.html</v>
          </cell>
          <cell r="W1017" t="str">
            <v>нет данных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12048.63</v>
          </cell>
          <cell r="AH1017" t="str">
            <v xml:space="preserve"> по ценам новых с учетом % годности (ценовая информация обновлена)</v>
          </cell>
        </row>
        <row r="1018">
          <cell r="B1018" t="str">
            <v>00620040822</v>
          </cell>
          <cell r="C1018" t="str">
            <v>КОМПЛЕКТ ПОРШНЕВЫХ КОЛЕЦ СТ03712СП</v>
          </cell>
          <cell r="D1018" t="str">
            <v>шт</v>
          </cell>
          <cell r="E1018" t="str">
            <v>05.07.2007</v>
          </cell>
          <cell r="F1018">
            <v>10</v>
          </cell>
          <cell r="G1018">
            <v>4692.3374999999996</v>
          </cell>
          <cell r="H1018">
            <v>46923.375</v>
          </cell>
          <cell r="I1018" t="str">
            <v>суммы по справке ТМЗ, находящиеся на центральных складах по состоянию на 31.12.769</v>
          </cell>
          <cell r="J1018" t="str">
            <v>от 5 до 10 лет</v>
          </cell>
          <cell r="K1018" t="str">
            <v>от 1000 до 5 000</v>
          </cell>
          <cell r="L1018" t="str">
            <v>Запасные части к бульдозеру на базе трактора Т-170</v>
          </cell>
          <cell r="M1018" t="str">
            <v>Сериков</v>
          </cell>
          <cell r="N1018">
            <v>444.73</v>
          </cell>
          <cell r="O1018">
            <v>5</v>
          </cell>
          <cell r="P1018">
            <v>2446.0150000000003</v>
          </cell>
          <cell r="Q1018">
            <v>100</v>
          </cell>
          <cell r="R1018">
            <v>2446.0150000000003</v>
          </cell>
          <cell r="S1018">
            <v>24460.15</v>
          </cell>
          <cell r="T1018">
            <v>0.52127857384512521</v>
          </cell>
          <cell r="U1018">
            <v>-22463.224999999999</v>
          </cell>
          <cell r="V1018" t="str">
            <v>ООО "СПЕЦТЕХТРАНС", http://spectehtrans.kz/p4289577-03712sp-komplekt-porshnevyh.html</v>
          </cell>
          <cell r="W1018" t="str">
            <v>нет данных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2446.0150000000003</v>
          </cell>
          <cell r="AH1018" t="str">
            <v xml:space="preserve"> по ценам новых с учетом % годности (ценовая информация обновлена)</v>
          </cell>
        </row>
        <row r="1019">
          <cell r="B1019" t="str">
            <v>00620041809</v>
          </cell>
          <cell r="C1019" t="str">
            <v>КОМПЛЕКТ ШАТУННЫХ ВКЛАДЫШЕЙ А23.01-100-160СБ Р2</v>
          </cell>
          <cell r="D1019" t="str">
            <v>к-т</v>
          </cell>
          <cell r="E1019" t="str">
            <v>24.10.2007</v>
          </cell>
          <cell r="F1019">
            <v>1</v>
          </cell>
          <cell r="G1019">
            <v>3985.2000000000003</v>
          </cell>
          <cell r="H1019">
            <v>3985.2000000000003</v>
          </cell>
          <cell r="I1019" t="str">
            <v>суммы по справке ТМЗ, находящиеся на центральных складах по состоянию на 31.12.776</v>
          </cell>
          <cell r="J1019" t="str">
            <v>от 5 до 10 лет</v>
          </cell>
          <cell r="K1019" t="str">
            <v>от 1000 до 5 000</v>
          </cell>
          <cell r="L1019" t="str">
            <v>Запасные части к бульдозеру на базе трактора Т-170</v>
          </cell>
          <cell r="M1019" t="str">
            <v>Сериков</v>
          </cell>
          <cell r="N1019">
            <v>850</v>
          </cell>
          <cell r="O1019">
            <v>5</v>
          </cell>
          <cell r="P1019">
            <v>4675</v>
          </cell>
          <cell r="Q1019">
            <v>100</v>
          </cell>
          <cell r="R1019">
            <v>4675</v>
          </cell>
          <cell r="S1019">
            <v>4675</v>
          </cell>
          <cell r="T1019">
            <v>1.1730904346080497</v>
          </cell>
          <cell r="U1019">
            <v>689.79999999999973</v>
          </cell>
          <cell r="V1019" t="str">
            <v>ООО ТК "Запмаш",http://qlaster.ru/goods/card/211898200/enterprise/94915</v>
          </cell>
          <cell r="W1019" t="str">
            <v>нет данных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4675</v>
          </cell>
          <cell r="AH1019" t="str">
            <v xml:space="preserve"> по ценам новых с учетом % годности (ценовая информация обновлена)</v>
          </cell>
        </row>
        <row r="1020">
          <cell r="B1020" t="str">
            <v>00620041810</v>
          </cell>
          <cell r="C1020" t="str">
            <v>КОМПЛЕКТ ШАТУННЫХ ВКЛАДЫШЕЙ А23.01-100-160СБ Р3</v>
          </cell>
          <cell r="D1020" t="str">
            <v>к-т</v>
          </cell>
          <cell r="E1020" t="str">
            <v>24.10.2007</v>
          </cell>
          <cell r="F1020">
            <v>1</v>
          </cell>
          <cell r="G1020">
            <v>3985.2000000000003</v>
          </cell>
          <cell r="H1020">
            <v>3985.2000000000003</v>
          </cell>
          <cell r="I1020" t="str">
            <v>суммы по справке ТМЗ, находящиеся на центральных складах по состоянию на 31.12.777</v>
          </cell>
          <cell r="J1020" t="str">
            <v>от 5 до 10 лет</v>
          </cell>
          <cell r="K1020" t="str">
            <v>от 1000 до 5 000</v>
          </cell>
          <cell r="L1020" t="str">
            <v>Запасные части к бульдозеру на базе трактора Т-170</v>
          </cell>
          <cell r="M1020" t="str">
            <v>Сериков</v>
          </cell>
          <cell r="N1020">
            <v>807</v>
          </cell>
          <cell r="O1020">
            <v>5</v>
          </cell>
          <cell r="P1020">
            <v>4438.5</v>
          </cell>
          <cell r="Q1020">
            <v>100</v>
          </cell>
          <cell r="R1020">
            <v>4438.5</v>
          </cell>
          <cell r="S1020">
            <v>4438.5</v>
          </cell>
          <cell r="T1020">
            <v>1.113745859680819</v>
          </cell>
          <cell r="U1020">
            <v>453.29999999999973</v>
          </cell>
          <cell r="V1020" t="str">
            <v>ООО «СпецМашКомплект»,http://qlaster.ru/goods/card/175024217/enterprise/257011</v>
          </cell>
          <cell r="W1020" t="str">
            <v>нет данных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4438.5</v>
          </cell>
          <cell r="AH1020" t="str">
            <v xml:space="preserve"> по ценам новых с учетом % годности (ценовая информация обновлена)</v>
          </cell>
        </row>
        <row r="1021">
          <cell r="B1021" t="str">
            <v>00620041083</v>
          </cell>
          <cell r="C1021" t="str">
            <v>КОРПУС 51-05-217СП (51-05-217)</v>
          </cell>
          <cell r="D1021" t="str">
            <v>шт</v>
          </cell>
          <cell r="E1021" t="str">
            <v>05.08.2008</v>
          </cell>
          <cell r="F1021">
            <v>1</v>
          </cell>
          <cell r="G1021">
            <v>14616.729600000001</v>
          </cell>
          <cell r="H1021">
            <v>14616.729600000001</v>
          </cell>
          <cell r="I1021" t="str">
            <v>суммы по справке ТМЗ, находящиеся на центральных складах по состоянию на 31.12.792</v>
          </cell>
          <cell r="J1021" t="str">
            <v>от 5 до 10 лет</v>
          </cell>
          <cell r="K1021" t="str">
            <v>от 10 000 до 50 000</v>
          </cell>
          <cell r="L1021" t="str">
            <v>Запасные части к бульдозеру на базе трактора Т-170</v>
          </cell>
          <cell r="M1021" t="str">
            <v>Сериков</v>
          </cell>
          <cell r="N1021">
            <v>4850</v>
          </cell>
          <cell r="O1021">
            <v>5</v>
          </cell>
          <cell r="P1021">
            <v>26675.000000000004</v>
          </cell>
          <cell r="Q1021">
            <v>100</v>
          </cell>
          <cell r="R1021">
            <v>26675.000000000004</v>
          </cell>
          <cell r="S1021">
            <v>26675.000000000004</v>
          </cell>
          <cell r="T1021">
            <v>1.8249636361884947</v>
          </cell>
          <cell r="U1021">
            <v>12058.270400000003</v>
          </cell>
          <cell r="V1021" t="str">
            <v>ООО "РСП", http://www.sur174.ru/goods/6453892-korpus_vozdukhoochistitelya_217sp</v>
          </cell>
          <cell r="W1021" t="str">
            <v>нет данных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26675.000000000004</v>
          </cell>
          <cell r="AH1021" t="str">
            <v xml:space="preserve"> по ценам новых с учетом % годности (ценовая информация обновлена)</v>
          </cell>
        </row>
        <row r="1022">
          <cell r="B1022" t="str">
            <v>00620041172</v>
          </cell>
          <cell r="C1022" t="str">
            <v>КОРПУС ПОДШИПНИКА 18-12-187-1</v>
          </cell>
          <cell r="D1022" t="str">
            <v>шт</v>
          </cell>
          <cell r="E1022" t="str">
            <v>14.07.2006</v>
          </cell>
          <cell r="F1022">
            <v>5</v>
          </cell>
          <cell r="G1022">
            <v>2898.3449999999998</v>
          </cell>
          <cell r="H1022">
            <v>14491.724999999999</v>
          </cell>
          <cell r="I1022" t="str">
            <v>суммы по справке ТМЗ, находящиеся на центральных складах по состоянию на 31.12.798</v>
          </cell>
          <cell r="J1022" t="str">
            <v>от 5 до 10 лет</v>
          </cell>
          <cell r="K1022" t="str">
            <v>от 1000 до 5 000</v>
          </cell>
          <cell r="L1022" t="str">
            <v>Запасные части к бульдозеру на базе трактора Т-170</v>
          </cell>
          <cell r="M1022" t="str">
            <v>Сериков</v>
          </cell>
          <cell r="N1022">
            <v>1290</v>
          </cell>
          <cell r="O1022">
            <v>5</v>
          </cell>
          <cell r="P1022">
            <v>7095.0000000000009</v>
          </cell>
          <cell r="Q1022">
            <v>100</v>
          </cell>
          <cell r="R1022">
            <v>7095.0000000000009</v>
          </cell>
          <cell r="S1022">
            <v>35475.000000000007</v>
          </cell>
          <cell r="T1022">
            <v>2.4479487431620468</v>
          </cell>
          <cell r="U1022">
            <v>20983.275000000009</v>
          </cell>
          <cell r="V1022" t="str">
            <v>ООО АвтоЗапчастьЦентр, http://www.zapcast174.ru/goods/29307053-korpus_podshipnika_18_12_187</v>
          </cell>
          <cell r="W1022" t="str">
            <v>нет данных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7095.0000000000009</v>
          </cell>
          <cell r="AH1022" t="str">
            <v xml:space="preserve"> по ценам новых с учетом % годности (ценовая информация обновлена)</v>
          </cell>
        </row>
        <row r="1023">
          <cell r="B1023" t="str">
            <v>00620041174</v>
          </cell>
          <cell r="C1023" t="str">
            <v>КОРПУС ПОДШИПНИКА 24-19-38</v>
          </cell>
          <cell r="D1023" t="str">
            <v>шт</v>
          </cell>
          <cell r="E1023" t="str">
            <v>25.07.2007</v>
          </cell>
          <cell r="F1023">
            <v>1</v>
          </cell>
          <cell r="G1023">
            <v>4026.6675000000005</v>
          </cell>
          <cell r="H1023">
            <v>4026.6675000000005</v>
          </cell>
          <cell r="I1023" t="str">
            <v>суммы по справке ТМЗ, находящиеся на центральных складах по состоянию на 31.12.775</v>
          </cell>
          <cell r="J1023" t="str">
            <v>от 5 до 10 лет</v>
          </cell>
          <cell r="K1023" t="str">
            <v>от 1000 до 5 000</v>
          </cell>
          <cell r="L1023" t="str">
            <v>Запасные части к бульдозеру на базе трактора Т-170</v>
          </cell>
          <cell r="M1023" t="str">
            <v>Сериков</v>
          </cell>
          <cell r="N1023">
            <v>935.16</v>
          </cell>
          <cell r="O1023">
            <v>5</v>
          </cell>
          <cell r="P1023">
            <v>5143.380000000001</v>
          </cell>
          <cell r="Q1023">
            <v>100</v>
          </cell>
          <cell r="R1023">
            <v>5143.380000000001</v>
          </cell>
          <cell r="S1023">
            <v>5143.380000000001</v>
          </cell>
          <cell r="T1023">
            <v>1.2773292058507439</v>
          </cell>
          <cell r="U1023">
            <v>1116.7125000000005</v>
          </cell>
          <cell r="V1023" t="str">
            <v>ООО "СПЕЦТЕХТРАНС", http://spectehtrans.kz/p4303704-chtz-korpus-podshipnika.html</v>
          </cell>
          <cell r="W1023" t="str">
            <v>нет данных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5143.380000000001</v>
          </cell>
          <cell r="AH1023" t="str">
            <v xml:space="preserve"> по ценам новых с учетом % годности (ценовая информация обновлена)</v>
          </cell>
        </row>
        <row r="1024">
          <cell r="B1024" t="str">
            <v>00620041880</v>
          </cell>
          <cell r="C1024" t="str">
            <v>МАСЛЕНКА 1.3Ц6</v>
          </cell>
          <cell r="D1024" t="str">
            <v>шт</v>
          </cell>
          <cell r="E1024" t="str">
            <v>05.08.2008</v>
          </cell>
          <cell r="F1024">
            <v>10</v>
          </cell>
          <cell r="G1024">
            <v>31.488000000000007</v>
          </cell>
          <cell r="H1024">
            <v>314.88000000000005</v>
          </cell>
          <cell r="I1024" t="str">
            <v>суммы по справке ТМЗ, находящиеся на центральных складах по состоянию на 31.12.818</v>
          </cell>
          <cell r="J1024" t="str">
            <v>от 5 до 10 лет</v>
          </cell>
          <cell r="K1024" t="str">
            <v>до 1000 тенге</v>
          </cell>
          <cell r="L1024" t="str">
            <v>Запасные части к бульдозеру на базе трактора Т-170</v>
          </cell>
          <cell r="M1024" t="str">
            <v>Сериков</v>
          </cell>
          <cell r="N1024">
            <v>0</v>
          </cell>
          <cell r="O1024">
            <v>0</v>
          </cell>
          <cell r="P1024">
            <v>50</v>
          </cell>
          <cell r="Q1024">
            <v>100</v>
          </cell>
          <cell r="R1024">
            <v>50</v>
          </cell>
          <cell r="S1024">
            <v>500</v>
          </cell>
          <cell r="T1024">
            <v>1.5879065040650404</v>
          </cell>
          <cell r="U1024">
            <v>185.11999999999995</v>
          </cell>
          <cell r="V1024" t="str">
            <v>ТОО ПВ Автосельмаш, https://b2b.land/catalog/offer-711664-press-maslenka-1-3-ts-6-kamaz</v>
          </cell>
          <cell r="W1024" t="str">
            <v>нет данных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50</v>
          </cell>
          <cell r="AH1024" t="str">
            <v xml:space="preserve"> по ценам новых с учетом % годности (ценовая информация обновлена)</v>
          </cell>
        </row>
        <row r="1025">
          <cell r="B1025" t="str">
            <v>00620041176</v>
          </cell>
          <cell r="C1025" t="str">
            <v>МУФТА 18-12-323</v>
          </cell>
          <cell r="D1025" t="str">
            <v>шт</v>
          </cell>
          <cell r="E1025" t="str">
            <v>14.07.2006</v>
          </cell>
          <cell r="F1025">
            <v>4</v>
          </cell>
          <cell r="G1025">
            <v>1807.4550000000002</v>
          </cell>
          <cell r="H1025">
            <v>7229.8200000000006</v>
          </cell>
          <cell r="I1025" t="str">
            <v>суммы по справке ТМЗ, находящиеся на центральных складах по состоянию на 31.12.799</v>
          </cell>
          <cell r="J1025" t="str">
            <v>от 5 до 10 лет</v>
          </cell>
          <cell r="K1025" t="str">
            <v>от 1000 до 5 000</v>
          </cell>
          <cell r="L1025" t="str">
            <v>Запасные части к бульдозеру на базе трактора Т-170</v>
          </cell>
          <cell r="M1025" t="str">
            <v>Сериков</v>
          </cell>
          <cell r="N1025">
            <v>1000</v>
          </cell>
          <cell r="O1025">
            <v>5</v>
          </cell>
          <cell r="P1025">
            <v>5500</v>
          </cell>
          <cell r="Q1025">
            <v>100</v>
          </cell>
          <cell r="R1025">
            <v>5500</v>
          </cell>
          <cell r="S1025">
            <v>22000</v>
          </cell>
          <cell r="T1025">
            <v>3.0429526599555725</v>
          </cell>
          <cell r="U1025">
            <v>14770.18</v>
          </cell>
          <cell r="V1025" t="str">
            <v>ООО АвтоЗапчастьЦентр, http://www.zapcast174.ru/goods/29307105-mufta_18_12_323</v>
          </cell>
          <cell r="W1025" t="str">
            <v>нет данных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5500</v>
          </cell>
          <cell r="AH1025" t="str">
            <v xml:space="preserve"> по ценам новых с учетом % годности (ценовая информация обновлена)</v>
          </cell>
        </row>
        <row r="1026">
          <cell r="B1026" t="str">
            <v>00620041177</v>
          </cell>
          <cell r="C1026" t="str">
            <v>МУФТА 18-12-324</v>
          </cell>
          <cell r="D1026" t="str">
            <v>шт</v>
          </cell>
          <cell r="E1026" t="str">
            <v>14.07.2006</v>
          </cell>
          <cell r="F1026">
            <v>3</v>
          </cell>
          <cell r="G1026">
            <v>1486.6050000000002</v>
          </cell>
          <cell r="H1026">
            <v>4459.8150000000005</v>
          </cell>
          <cell r="I1026" t="str">
            <v>суммы по справке ТМЗ, находящиеся на центральных складах по состоянию на 31.12.800</v>
          </cell>
          <cell r="J1026" t="str">
            <v>от 5 до 10 лет</v>
          </cell>
          <cell r="K1026" t="str">
            <v>от 1000 до 5 000</v>
          </cell>
          <cell r="L1026" t="str">
            <v>Запасные части к бульдозеру на базе трактора Т-170</v>
          </cell>
          <cell r="M1026" t="str">
            <v>Сериков</v>
          </cell>
          <cell r="N1026">
            <v>850</v>
          </cell>
          <cell r="O1026">
            <v>5</v>
          </cell>
          <cell r="P1026">
            <v>4675</v>
          </cell>
          <cell r="Q1026">
            <v>100</v>
          </cell>
          <cell r="R1026">
            <v>4675</v>
          </cell>
          <cell r="S1026">
            <v>14025</v>
          </cell>
          <cell r="T1026">
            <v>3.1447492777166763</v>
          </cell>
          <cell r="U1026">
            <v>9565.1849999999995</v>
          </cell>
          <cell r="V1026" t="str">
            <v>ООО "РСП", http://www.sur174.ru/goods/6453698-mufta_18_12_324</v>
          </cell>
          <cell r="W1026" t="str">
            <v>нет данных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4675</v>
          </cell>
          <cell r="AH1026" t="str">
            <v xml:space="preserve"> по ценам новых с учетом % годности (ценовая информация обновлена)</v>
          </cell>
        </row>
        <row r="1027">
          <cell r="B1027" t="str">
            <v>00620041178</v>
          </cell>
          <cell r="C1027" t="str">
            <v>МУФТА 20-14-21</v>
          </cell>
          <cell r="D1027" t="str">
            <v>шт</v>
          </cell>
          <cell r="E1027" t="str">
            <v>14.07.2006</v>
          </cell>
          <cell r="F1027">
            <v>4</v>
          </cell>
          <cell r="G1027">
            <v>1647.03</v>
          </cell>
          <cell r="H1027">
            <v>6588.12</v>
          </cell>
          <cell r="I1027" t="str">
            <v>суммы по справке ТМЗ, находящиеся на центральных складах по состоянию на 31.12.801</v>
          </cell>
          <cell r="J1027" t="str">
            <v>от 5 до 10 лет</v>
          </cell>
          <cell r="K1027" t="str">
            <v>от 1000 до 5 000</v>
          </cell>
          <cell r="L1027" t="str">
            <v>Запасные части к бульдозеру на базе трактора Т-170</v>
          </cell>
          <cell r="M1027" t="str">
            <v>Сериков</v>
          </cell>
          <cell r="N1027">
            <v>1350</v>
          </cell>
          <cell r="O1027">
            <v>5</v>
          </cell>
          <cell r="P1027">
            <v>7425.0000000000009</v>
          </cell>
          <cell r="Q1027">
            <v>100</v>
          </cell>
          <cell r="R1027">
            <v>7425.0000000000009</v>
          </cell>
          <cell r="S1027">
            <v>29700.000000000004</v>
          </cell>
          <cell r="T1027">
            <v>4.5081146062913247</v>
          </cell>
          <cell r="U1027">
            <v>23111.880000000005</v>
          </cell>
          <cell r="V1027" t="str">
            <v>Челябинский тракторный завод, http://www.chtz-parts.ru/spares/188/1368/</v>
          </cell>
          <cell r="W1027" t="str">
            <v>нет данных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7425.0000000000009</v>
          </cell>
          <cell r="AH1027" t="str">
            <v xml:space="preserve"> по ценам новых с учетом % годности (ценовая информация обновлена)</v>
          </cell>
        </row>
        <row r="1028">
          <cell r="B1028" t="str">
            <v>00620041179</v>
          </cell>
          <cell r="C1028" t="str">
            <v>МУФТА 50-12-591</v>
          </cell>
          <cell r="D1028" t="str">
            <v>шт</v>
          </cell>
          <cell r="E1028" t="str">
            <v>14.07.2006</v>
          </cell>
          <cell r="F1028">
            <v>4</v>
          </cell>
          <cell r="G1028">
            <v>1593.5550000000001</v>
          </cell>
          <cell r="H1028">
            <v>6374.22</v>
          </cell>
          <cell r="I1028" t="str">
            <v>суммы по справке ТМЗ, находящиеся на центральных складах по состоянию на 31.12.802</v>
          </cell>
          <cell r="J1028" t="str">
            <v>от 5 до 10 лет</v>
          </cell>
          <cell r="K1028" t="str">
            <v>от 1000 до 5 000</v>
          </cell>
          <cell r="L1028" t="str">
            <v>Запасные части к бульдозеру на базе трактора Т-170</v>
          </cell>
          <cell r="M1028" t="str">
            <v>Сериков</v>
          </cell>
          <cell r="N1028">
            <v>360</v>
          </cell>
          <cell r="O1028">
            <v>5</v>
          </cell>
          <cell r="P1028">
            <v>1980.0000000000002</v>
          </cell>
          <cell r="Q1028">
            <v>100</v>
          </cell>
          <cell r="R1028">
            <v>1980.0000000000002</v>
          </cell>
          <cell r="S1028">
            <v>7920.0000000000009</v>
          </cell>
          <cell r="T1028">
            <v>1.242504965313403</v>
          </cell>
          <cell r="U1028">
            <v>1545.7800000000007</v>
          </cell>
          <cell r="V1028" t="str">
            <v>ООО АвтоЗапчастьЦентр, http://www.zapcast174.ru/goods/29307213-mufta_50_12_591</v>
          </cell>
          <cell r="W1028" t="str">
            <v>нет данных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1980.0000000000002</v>
          </cell>
          <cell r="AH1028" t="str">
            <v xml:space="preserve"> по ценам новых с учетом % годности (ценовая информация обновлена)</v>
          </cell>
        </row>
        <row r="1029">
          <cell r="B1029" t="str">
            <v>00620040769</v>
          </cell>
          <cell r="C1029" t="str">
            <v>НАКЛАДКА 46167</v>
          </cell>
          <cell r="D1029" t="str">
            <v>шт</v>
          </cell>
          <cell r="E1029" t="str">
            <v>14.07.2006</v>
          </cell>
          <cell r="F1029">
            <v>150</v>
          </cell>
          <cell r="G1029">
            <v>445.19889473684208</v>
          </cell>
          <cell r="H1029">
            <v>66779.834210526315</v>
          </cell>
          <cell r="I1029" t="str">
            <v>суммы по справке ТМЗ, находящиеся на центральных складах по состоянию на 31.12.786</v>
          </cell>
          <cell r="J1029" t="str">
            <v>от 5 до 10 лет</v>
          </cell>
          <cell r="K1029" t="str">
            <v>до 1000 тенге</v>
          </cell>
          <cell r="L1029" t="str">
            <v>Запасные части к бульдозеру на базе трактора Т-170</v>
          </cell>
          <cell r="M1029" t="str">
            <v>Сериков</v>
          </cell>
          <cell r="N1029">
            <v>78.599999999999994</v>
          </cell>
          <cell r="O1029">
            <v>5</v>
          </cell>
          <cell r="P1029">
            <v>432.3</v>
          </cell>
          <cell r="Q1029">
            <v>100</v>
          </cell>
          <cell r="R1029">
            <v>432.3</v>
          </cell>
          <cell r="S1029">
            <v>64845</v>
          </cell>
          <cell r="T1029">
            <v>0.97102666945193861</v>
          </cell>
          <cell r="U1029">
            <v>-1934.8342105263146</v>
          </cell>
          <cell r="V1029" t="str">
            <v>ООО Компания "Когорта-Авто", http://kogorta-avto.ru/o-kompanii</v>
          </cell>
          <cell r="W1029" t="str">
            <v>нет данных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432.3</v>
          </cell>
          <cell r="AH1029" t="str">
            <v xml:space="preserve"> по ценам новых с учетом % годности (ценовая информация обновлена)</v>
          </cell>
        </row>
        <row r="1030">
          <cell r="B1030" t="str">
            <v>00620040352</v>
          </cell>
          <cell r="C1030" t="str">
            <v>НАСОС МАСЛЯНЫЙ 51-09-217СП</v>
          </cell>
          <cell r="D1030" t="str">
            <v>шт</v>
          </cell>
          <cell r="E1030">
            <v>38475</v>
          </cell>
          <cell r="F1030">
            <v>1</v>
          </cell>
          <cell r="G1030">
            <v>52799.11</v>
          </cell>
          <cell r="H1030">
            <v>52799.11</v>
          </cell>
          <cell r="I1030" t="str">
            <v>суммы по справке ТМЗ, находящиеся на центральных складах по состоянию на 31.12.784</v>
          </cell>
          <cell r="J1030" t="str">
            <v>свыше 10 лет</v>
          </cell>
          <cell r="K1030" t="str">
            <v>от 50 000 до 100 000</v>
          </cell>
          <cell r="L1030" t="str">
            <v>Запасные части к бульдозеру на базе трактора Т-170</v>
          </cell>
          <cell r="M1030" t="str">
            <v>Сериков</v>
          </cell>
          <cell r="N1030">
            <v>13816</v>
          </cell>
          <cell r="O1030">
            <v>5</v>
          </cell>
          <cell r="P1030">
            <v>75988</v>
          </cell>
          <cell r="Q1030">
            <v>100</v>
          </cell>
          <cell r="R1030">
            <v>75988</v>
          </cell>
          <cell r="S1030">
            <v>75988</v>
          </cell>
          <cell r="T1030">
            <v>1.4391909257561348</v>
          </cell>
          <cell r="U1030">
            <v>23188.89</v>
          </cell>
          <cell r="V1030" t="str">
            <v>Челябинский тракторный завод, http://www.chtz-parts.ru/spares/187/1247/</v>
          </cell>
          <cell r="W1030" t="str">
            <v>нет данных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75988</v>
          </cell>
          <cell r="AH1030" t="str">
            <v xml:space="preserve"> по ценам новых с учетом % годности (ценовая информация обновлена)</v>
          </cell>
        </row>
        <row r="1031">
          <cell r="B1031" t="str">
            <v>00620040352</v>
          </cell>
          <cell r="C1031" t="str">
            <v>НАСОС МАСЛЯНЫЙ 51-09-217СП</v>
          </cell>
          <cell r="D1031" t="str">
            <v>шт</v>
          </cell>
          <cell r="E1031" t="str">
            <v>12.11.2012</v>
          </cell>
          <cell r="F1031">
            <v>1</v>
          </cell>
          <cell r="G1031">
            <v>12253.449333333336</v>
          </cell>
          <cell r="H1031">
            <v>12253.449333333336</v>
          </cell>
          <cell r="I1031" t="str">
            <v>суммы по справке ТМЗ, находящиеся на центральных складах по состоянию на 31.12.785</v>
          </cell>
          <cell r="J1031" t="str">
            <v>от 3 до 4 лет</v>
          </cell>
          <cell r="K1031" t="str">
            <v>от 10 000 до 50 000</v>
          </cell>
          <cell r="L1031" t="str">
            <v>Запасные части к бульдозеру на базе трактора Т-170</v>
          </cell>
          <cell r="M1031" t="str">
            <v>Сериков</v>
          </cell>
          <cell r="N1031">
            <v>13816</v>
          </cell>
          <cell r="O1031">
            <v>5</v>
          </cell>
          <cell r="P1031">
            <v>75988</v>
          </cell>
          <cell r="Q1031">
            <v>100</v>
          </cell>
          <cell r="R1031">
            <v>75988</v>
          </cell>
          <cell r="S1031">
            <v>75988</v>
          </cell>
          <cell r="T1031">
            <v>6.2013558739977093</v>
          </cell>
          <cell r="U1031">
            <v>63734.550666666662</v>
          </cell>
          <cell r="V1031" t="str">
            <v>Челябинский тракторный завод, http://www.chtz-parts.ru/spares/187/1247/</v>
          </cell>
          <cell r="W1031" t="str">
            <v>нет данных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75988</v>
          </cell>
          <cell r="AH1031" t="str">
            <v xml:space="preserve"> по ценам новых с учетом % годности (ценовая информация обновлена)</v>
          </cell>
        </row>
        <row r="1032">
          <cell r="B1032" t="str">
            <v>00620040098</v>
          </cell>
          <cell r="C1032" t="str">
            <v>НЕЙТРАЛИЗАТОР ТИП Д25-132</v>
          </cell>
          <cell r="D1032" t="str">
            <v>шт</v>
          </cell>
          <cell r="E1032">
            <v>37042</v>
          </cell>
          <cell r="F1032">
            <v>9</v>
          </cell>
          <cell r="G1032">
            <v>40000</v>
          </cell>
          <cell r="H1032">
            <v>360000</v>
          </cell>
          <cell r="I1032" t="str">
            <v>суммы по справке ТМЗ, находящиеся на центральных складах по состоянию на 31.12.780</v>
          </cell>
          <cell r="J1032" t="str">
            <v>свыше 10 лет</v>
          </cell>
          <cell r="K1032" t="str">
            <v>от 10 000 до 50 000</v>
          </cell>
          <cell r="L1032" t="str">
            <v>Запасные части к бульдозеру на базе трактора Т-170</v>
          </cell>
          <cell r="M1032" t="str">
            <v>Сериков</v>
          </cell>
          <cell r="N1032" t="str">
            <v>ц.и.о</v>
          </cell>
          <cell r="O1032">
            <v>0</v>
          </cell>
          <cell r="P1032" t="str">
            <v>ц.и.о</v>
          </cell>
          <cell r="Q1032">
            <v>100</v>
          </cell>
          <cell r="R1032">
            <v>0</v>
          </cell>
          <cell r="S1032">
            <v>0</v>
          </cell>
          <cell r="T1032">
            <v>0</v>
          </cell>
          <cell r="U1032">
            <v>360000</v>
          </cell>
          <cell r="V1032">
            <v>0</v>
          </cell>
          <cell r="W1032" t="str">
            <v>нет данных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136400</v>
          </cell>
          <cell r="AH1032" t="str">
            <v xml:space="preserve"> = учетная цена * 3.41 (коэф роста по сроку хранентя свыше 10 лет)</v>
          </cell>
        </row>
        <row r="1033">
          <cell r="B1033" t="str">
            <v>00620040823</v>
          </cell>
          <cell r="C1033" t="str">
            <v>ПАЛЕЦ ПОРШНЕВОЙ 03158-1</v>
          </cell>
          <cell r="D1033" t="str">
            <v>шт</v>
          </cell>
          <cell r="E1033" t="str">
            <v>19.12.2007</v>
          </cell>
          <cell r="F1033">
            <v>6</v>
          </cell>
          <cell r="G1033">
            <v>338.25</v>
          </cell>
          <cell r="H1033">
            <v>2029.5</v>
          </cell>
          <cell r="I1033" t="str">
            <v>суммы по справке ТМЗ, находящиеся на центральных складах по состоянию на 31.12.770</v>
          </cell>
          <cell r="J1033" t="str">
            <v>от 5 до 10 лет</v>
          </cell>
          <cell r="K1033" t="str">
            <v>до 1000 тенге</v>
          </cell>
          <cell r="L1033" t="str">
            <v>Запасные части к бульдозеру на базе трактора Т-170</v>
          </cell>
          <cell r="M1033" t="str">
            <v>Сериков</v>
          </cell>
          <cell r="N1033">
            <v>177</v>
          </cell>
          <cell r="O1033">
            <v>5</v>
          </cell>
          <cell r="P1033">
            <v>973.50000000000011</v>
          </cell>
          <cell r="Q1033">
            <v>100</v>
          </cell>
          <cell r="R1033">
            <v>973.50000000000011</v>
          </cell>
          <cell r="S1033">
            <v>5841.0000000000009</v>
          </cell>
          <cell r="T1033">
            <v>2.8780487804878052</v>
          </cell>
          <cell r="U1033">
            <v>3811.5000000000009</v>
          </cell>
          <cell r="V1033" t="str">
            <v>Челябинский тракторный завод, http://www.chtz-parts.ru/spares/187/1133/</v>
          </cell>
          <cell r="W1033" t="str">
            <v>нет данных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973.50000000000011</v>
          </cell>
          <cell r="AH1033" t="str">
            <v xml:space="preserve"> по ценам новых с учетом % годности (ценовая информация обновлена)</v>
          </cell>
        </row>
        <row r="1034">
          <cell r="B1034" t="str">
            <v>00620040823</v>
          </cell>
          <cell r="C1034" t="str">
            <v>ПАЛЕЦ ПОРШНЕВОЙ 03158-1</v>
          </cell>
          <cell r="D1034" t="str">
            <v>шт</v>
          </cell>
          <cell r="E1034" t="str">
            <v>18.08.2008</v>
          </cell>
          <cell r="F1034">
            <v>4</v>
          </cell>
          <cell r="G1034">
            <v>365.26080000000002</v>
          </cell>
          <cell r="H1034">
            <v>1461.0432000000001</v>
          </cell>
          <cell r="I1034" t="str">
            <v>суммы по справке ТМЗ, находящиеся на центральных складах по состоянию на 31.12.771</v>
          </cell>
          <cell r="J1034" t="str">
            <v>от 5 до 10 лет</v>
          </cell>
          <cell r="K1034" t="str">
            <v>до 1000 тенге</v>
          </cell>
          <cell r="L1034" t="str">
            <v>Запасные части к бульдозеру на базе трактора Т-170</v>
          </cell>
          <cell r="M1034" t="str">
            <v>Сериков</v>
          </cell>
          <cell r="N1034">
            <v>177</v>
          </cell>
          <cell r="O1034">
            <v>5</v>
          </cell>
          <cell r="P1034">
            <v>973.50000000000011</v>
          </cell>
          <cell r="Q1034">
            <v>100</v>
          </cell>
          <cell r="R1034">
            <v>973.50000000000011</v>
          </cell>
          <cell r="S1034">
            <v>3894.0000000000005</v>
          </cell>
          <cell r="T1034">
            <v>2.6652189339781329</v>
          </cell>
          <cell r="U1034">
            <v>2432.9568000000004</v>
          </cell>
          <cell r="V1034" t="str">
            <v>Челябинский тракторный завод, http://www.chtz-parts.ru/spares/187/1133/</v>
          </cell>
          <cell r="W1034" t="str">
            <v>нет данных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973.50000000000011</v>
          </cell>
          <cell r="AH1034" t="str">
            <v xml:space="preserve"> по ценам новых с учетом % годности (ценовая информация обновлена)</v>
          </cell>
        </row>
        <row r="1035">
          <cell r="B1035" t="str">
            <v>00620041872</v>
          </cell>
          <cell r="C1035" t="str">
            <v>ПРУЖИНА ВНУТРЕННЯЯ 38318</v>
          </cell>
          <cell r="D1035" t="str">
            <v>шт</v>
          </cell>
          <cell r="E1035" t="str">
            <v>05.08.2008</v>
          </cell>
          <cell r="F1035">
            <v>16</v>
          </cell>
          <cell r="G1035">
            <v>245.60640000000001</v>
          </cell>
          <cell r="H1035">
            <v>3929.7024000000001</v>
          </cell>
          <cell r="I1035" t="str">
            <v>суммы по справке ТМЗ, находящиеся на центральных складах по состоянию на 31.12.816</v>
          </cell>
          <cell r="J1035" t="str">
            <v>от 5 до 10 лет</v>
          </cell>
          <cell r="K1035" t="str">
            <v>до 1000 тенге</v>
          </cell>
          <cell r="L1035" t="str">
            <v>Запасные части к бульдозеру на базе трактора Т-170</v>
          </cell>
          <cell r="M1035" t="str">
            <v>Сериков</v>
          </cell>
          <cell r="N1035">
            <v>78.23</v>
          </cell>
          <cell r="O1035">
            <v>5</v>
          </cell>
          <cell r="P1035">
            <v>430.2650000000001</v>
          </cell>
          <cell r="Q1035">
            <v>100</v>
          </cell>
          <cell r="R1035">
            <v>430.2650000000001</v>
          </cell>
          <cell r="S1035">
            <v>6884.2400000000016</v>
          </cell>
          <cell r="T1035">
            <v>1.7518476717219098</v>
          </cell>
          <cell r="U1035">
            <v>2954.5376000000015</v>
          </cell>
          <cell r="V1035" t="str">
            <v>ООО ТракСпецЗапчасть, http://www.xn--74-6kcaa2aokn4akqfdvedj6g9c.xn--p1ai/goods/36247046-pruzhina_vnutrennyaya_38318_t_170_t_130_b_10_t_10_t170_t130_b10_t10</v>
          </cell>
          <cell r="W1035" t="str">
            <v>нет данных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430.2650000000001</v>
          </cell>
          <cell r="AH1035" t="str">
            <v xml:space="preserve"> по ценам новых с учетом % годности (ценовая информация обновлена)</v>
          </cell>
        </row>
        <row r="1036">
          <cell r="B1036" t="str">
            <v>00620040774</v>
          </cell>
          <cell r="C1036" t="str">
            <v>РЕГУЛЯТОР ЧАСТОТ 51-06-14СП</v>
          </cell>
          <cell r="D1036" t="str">
            <v>шт</v>
          </cell>
          <cell r="E1036" t="str">
            <v>14.07.2006</v>
          </cell>
          <cell r="F1036">
            <v>3</v>
          </cell>
          <cell r="G1036">
            <v>40266.675000000003</v>
          </cell>
          <cell r="H1036">
            <v>120800.02500000001</v>
          </cell>
          <cell r="I1036" t="str">
            <v>суммы по справке ТМЗ, находящиеся на центральных складах по состоянию на 31.12.787</v>
          </cell>
          <cell r="J1036" t="str">
            <v>от 5 до 10 лет</v>
          </cell>
          <cell r="K1036" t="str">
            <v>от 10 000 до 50 000</v>
          </cell>
          <cell r="L1036" t="str">
            <v>Запасные части к бульдозеру на базе трактора Т-170</v>
          </cell>
          <cell r="M1036" t="str">
            <v>Сериков</v>
          </cell>
          <cell r="N1036">
            <v>21000</v>
          </cell>
          <cell r="O1036">
            <v>5</v>
          </cell>
          <cell r="P1036">
            <v>115500.00000000001</v>
          </cell>
          <cell r="Q1036">
            <v>100</v>
          </cell>
          <cell r="R1036">
            <v>115500.00000000001</v>
          </cell>
          <cell r="S1036">
            <v>346500.00000000006</v>
          </cell>
          <cell r="T1036">
            <v>2.8683768898226636</v>
          </cell>
          <cell r="U1036">
            <v>225699.97500000003</v>
          </cell>
          <cell r="V1036" t="str">
            <v>ООО АвтоЗапчастьЦентр, http://www.zapcast174.ru/goods/49891122-regulyator_chastoty_51_06_14sp</v>
          </cell>
          <cell r="W1036" t="str">
            <v>нет данных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115500.00000000001</v>
          </cell>
          <cell r="AH1036" t="str">
            <v xml:space="preserve"> по ценам новых с учетом % годности (ценовая информация обновлена)</v>
          </cell>
        </row>
        <row r="1037">
          <cell r="B1037" t="str">
            <v>00620041338</v>
          </cell>
          <cell r="C1037" t="str">
            <v>РЕЗЕЦ РП 3.00.00.000</v>
          </cell>
          <cell r="D1037" t="str">
            <v>шт</v>
          </cell>
          <cell r="E1037" t="str">
            <v>05.06.2008</v>
          </cell>
          <cell r="F1037">
            <v>200</v>
          </cell>
          <cell r="G1037">
            <v>790</v>
          </cell>
          <cell r="H1037">
            <v>158000</v>
          </cell>
          <cell r="I1037" t="str">
            <v>суммы по справке ТМЗ, находящиеся на центральных складах по состоянию на 31.12.815</v>
          </cell>
          <cell r="J1037" t="str">
            <v>от 5 до 10 лет</v>
          </cell>
          <cell r="K1037" t="str">
            <v>до 1000 тенге</v>
          </cell>
          <cell r="L1037" t="str">
            <v>Запасные части к бульдозеру на базе трактора Т-170</v>
          </cell>
          <cell r="M1037" t="str">
            <v>Сериков</v>
          </cell>
          <cell r="N1037">
            <v>308.70999999999998</v>
          </cell>
          <cell r="O1037">
            <v>5</v>
          </cell>
          <cell r="P1037">
            <v>1697.9050000000002</v>
          </cell>
          <cell r="Q1037">
            <v>100</v>
          </cell>
          <cell r="R1037">
            <v>1697.9050000000002</v>
          </cell>
          <cell r="S1037">
            <v>339581.00000000006</v>
          </cell>
          <cell r="T1037">
            <v>2.1492468354430385</v>
          </cell>
          <cell r="U1037">
            <v>181581.00000000006</v>
          </cell>
          <cell r="V1037" t="str">
            <v>ООО "СПЕЦТЕХТРАНС", http://spectehtrans.kz/p14618578-30000000-rezets-bary.html</v>
          </cell>
          <cell r="W1037" t="str">
            <v>нет данных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1697.9050000000002</v>
          </cell>
          <cell r="AH1037" t="str">
            <v xml:space="preserve"> по ценам новых с учетом % годности (ценовая информация обновлена)</v>
          </cell>
        </row>
        <row r="1038">
          <cell r="B1038" t="str">
            <v>00620041874</v>
          </cell>
          <cell r="C1038" t="str">
            <v>СУХАРЬ 16178</v>
          </cell>
          <cell r="D1038" t="str">
            <v>шт</v>
          </cell>
          <cell r="E1038" t="str">
            <v>05.08.2008</v>
          </cell>
          <cell r="F1038">
            <v>30</v>
          </cell>
          <cell r="G1038">
            <v>62.976000000000006</v>
          </cell>
          <cell r="H1038">
            <v>1889.2800000000002</v>
          </cell>
          <cell r="I1038" t="str">
            <v>суммы по справке ТМЗ, находящиеся на центральных складах по состоянию на 31.12.817</v>
          </cell>
          <cell r="J1038" t="str">
            <v>от 5 до 10 лет</v>
          </cell>
          <cell r="K1038" t="str">
            <v>до 1000 тенге</v>
          </cell>
          <cell r="L1038" t="str">
            <v>Запасные части к бульдозеру на базе трактора Т-170</v>
          </cell>
          <cell r="M1038" t="str">
            <v>Сериков</v>
          </cell>
          <cell r="N1038">
            <v>15</v>
          </cell>
          <cell r="O1038">
            <v>5</v>
          </cell>
          <cell r="P1038">
            <v>82.5</v>
          </cell>
          <cell r="Q1038">
            <v>100</v>
          </cell>
          <cell r="R1038">
            <v>82.5</v>
          </cell>
          <cell r="S1038">
            <v>2475</v>
          </cell>
          <cell r="T1038">
            <v>1.3100228658536583</v>
          </cell>
          <cell r="U1038">
            <v>585.7199999999998</v>
          </cell>
          <cell r="V1038" t="str">
            <v>ООО "РСП", http://www.sur174.ru/goods/6453467-sukhar_glavnoy_peredacha</v>
          </cell>
          <cell r="W1038" t="str">
            <v>нет данных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82.5</v>
          </cell>
          <cell r="AH1038" t="str">
            <v xml:space="preserve"> по ценам новых с учетом % годности (ценовая информация обновлена)</v>
          </cell>
        </row>
        <row r="1039">
          <cell r="B1039" t="str">
            <v>00620040783</v>
          </cell>
          <cell r="C1039" t="str">
            <v>ТОРМОЗОК 18-14-140-1СП</v>
          </cell>
          <cell r="D1039" t="str">
            <v>шт</v>
          </cell>
          <cell r="E1039" t="str">
            <v>14.07.2006</v>
          </cell>
          <cell r="F1039">
            <v>3</v>
          </cell>
          <cell r="G1039">
            <v>2683.0650000000001</v>
          </cell>
          <cell r="H1039">
            <v>8049.1949999999997</v>
          </cell>
          <cell r="I1039" t="str">
            <v>прил. 10  протокола инвент. 2015г. (поступившие ранее 2007г.)</v>
          </cell>
          <cell r="J1039" t="str">
            <v>от 5 до 10 лет</v>
          </cell>
          <cell r="K1039" t="str">
            <v>от 1000 до 5 000</v>
          </cell>
          <cell r="L1039" t="str">
            <v>Запасные части к бульдозеру на базе трактора Т-170</v>
          </cell>
          <cell r="M1039" t="str">
            <v>Сериков</v>
          </cell>
          <cell r="N1039">
            <v>1320</v>
          </cell>
          <cell r="O1039">
            <v>5</v>
          </cell>
          <cell r="P1039">
            <v>7260.0000000000009</v>
          </cell>
          <cell r="Q1039">
            <v>100</v>
          </cell>
          <cell r="R1039">
            <v>7260.0000000000009</v>
          </cell>
          <cell r="S1039">
            <v>21780.000000000004</v>
          </cell>
          <cell r="T1039">
            <v>2.7058606481766194</v>
          </cell>
          <cell r="U1039">
            <v>13730.805000000004</v>
          </cell>
          <cell r="V1039" t="str">
            <v>ООО Челябинский Завод Дорожной Техники, http://www.dz98ru.ru/goods/7792528-tormozok_mufty_stsepleniya</v>
          </cell>
          <cell r="W1039" t="str">
            <v>нет данных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7260.0000000000009</v>
          </cell>
          <cell r="AH1039" t="str">
            <v xml:space="preserve"> по ценам новых с учетом % годности (ценовая информация обновлена)</v>
          </cell>
        </row>
        <row r="1040">
          <cell r="B1040" t="str">
            <v>00620040783</v>
          </cell>
          <cell r="C1040" t="str">
            <v>ТОРМОЗОК 18-14-140-1СП</v>
          </cell>
          <cell r="D1040" t="str">
            <v>шт</v>
          </cell>
          <cell r="E1040" t="str">
            <v>14.04.2006</v>
          </cell>
          <cell r="F1040">
            <v>2</v>
          </cell>
          <cell r="G1040">
            <v>6606.4652999999998</v>
          </cell>
          <cell r="H1040">
            <v>13212.9306</v>
          </cell>
          <cell r="I1040" t="str">
            <v>прил. 10  протокола инвент. 2015г. (поступившие ранее 2007г.)</v>
          </cell>
          <cell r="J1040" t="str">
            <v>от 5 до 10 лет</v>
          </cell>
          <cell r="K1040" t="str">
            <v>от 5000 до 10 000</v>
          </cell>
          <cell r="L1040" t="str">
            <v>Запасные части к бульдозеру на базе трактора Т-170</v>
          </cell>
          <cell r="M1040" t="str">
            <v>Сериков</v>
          </cell>
          <cell r="N1040">
            <v>1320</v>
          </cell>
          <cell r="O1040">
            <v>5</v>
          </cell>
          <cell r="P1040">
            <v>7260.0000000000009</v>
          </cell>
          <cell r="Q1040">
            <v>100</v>
          </cell>
          <cell r="R1040">
            <v>7260.0000000000009</v>
          </cell>
          <cell r="S1040">
            <v>14520.000000000002</v>
          </cell>
          <cell r="T1040">
            <v>1.0989235045251811</v>
          </cell>
          <cell r="U1040">
            <v>1307.0694000000021</v>
          </cell>
          <cell r="V1040" t="str">
            <v>ООО Челябинский Завод Дорожной Техники, http://www.dz98ru.ru/goods/7792528-tormozok_mufty_stsepleniya</v>
          </cell>
          <cell r="W1040" t="str">
            <v>нет данных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7260.0000000000009</v>
          </cell>
          <cell r="AH1040" t="str">
            <v xml:space="preserve"> по ценам новых с учетом % годности (ценовая информация обновлена)</v>
          </cell>
        </row>
        <row r="1041">
          <cell r="B1041" t="str">
            <v>00620041882</v>
          </cell>
          <cell r="C1041" t="str">
            <v>ЧЕХОЛ 40589</v>
          </cell>
          <cell r="D1041" t="str">
            <v>шт</v>
          </cell>
          <cell r="E1041" t="str">
            <v>12.06.2008</v>
          </cell>
          <cell r="F1041">
            <v>4</v>
          </cell>
          <cell r="G1041">
            <v>319.29569999999995</v>
          </cell>
          <cell r="H1041">
            <v>1277.1827999999998</v>
          </cell>
          <cell r="I1041" t="str">
            <v>суммы по справке ТМЗ, находящиеся на центральных складах по состоянию на 31.12.819</v>
          </cell>
          <cell r="J1041" t="str">
            <v>от 5 до 10 лет</v>
          </cell>
          <cell r="K1041" t="str">
            <v>до 1000 тенге</v>
          </cell>
          <cell r="L1041" t="str">
            <v>Запасные части к бульдозеру на базе трактора Т-170</v>
          </cell>
          <cell r="M1041" t="str">
            <v>Сериков</v>
          </cell>
          <cell r="N1041">
            <v>35</v>
          </cell>
          <cell r="O1041">
            <v>5</v>
          </cell>
          <cell r="P1041">
            <v>192.50000000000003</v>
          </cell>
          <cell r="Q1041">
            <v>100</v>
          </cell>
          <cell r="R1041">
            <v>192.50000000000003</v>
          </cell>
          <cell r="S1041">
            <v>770.00000000000011</v>
          </cell>
          <cell r="T1041">
            <v>0.60288942193709483</v>
          </cell>
          <cell r="U1041">
            <v>-507.1827999999997</v>
          </cell>
          <cell r="V1041" t="str">
            <v>ООО "РСП", http://www.sur174.ru/goods/6453424-chekhol_traktora</v>
          </cell>
          <cell r="W1041" t="str">
            <v>нет данных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192.50000000000003</v>
          </cell>
          <cell r="AH1041" t="str">
            <v xml:space="preserve"> по ценам новых с учетом % годности (ценовая информация обновлена)</v>
          </cell>
        </row>
        <row r="1042">
          <cell r="B1042" t="str">
            <v>00620040818</v>
          </cell>
          <cell r="C1042" t="str">
            <v>ШАТУН 03427СП</v>
          </cell>
          <cell r="D1042" t="str">
            <v>шт</v>
          </cell>
          <cell r="E1042" t="str">
            <v>05.07.2007</v>
          </cell>
          <cell r="F1042">
            <v>2</v>
          </cell>
          <cell r="G1042">
            <v>4998.4875000000002</v>
          </cell>
          <cell r="H1042">
            <v>9996.9750000000004</v>
          </cell>
          <cell r="I1042" t="str">
            <v>суммы по справке ТМЗ, находящиеся на центральных складах по состоянию на 31.12.767</v>
          </cell>
          <cell r="J1042" t="str">
            <v>от 5 до 10 лет</v>
          </cell>
          <cell r="K1042" t="str">
            <v>от 1000 до 5 000</v>
          </cell>
          <cell r="L1042" t="str">
            <v>Запасные части к бульдозеру на базе трактора Т-170</v>
          </cell>
          <cell r="M1042" t="str">
            <v>Сериков</v>
          </cell>
          <cell r="N1042">
            <v>1731.06</v>
          </cell>
          <cell r="O1042">
            <v>5</v>
          </cell>
          <cell r="P1042">
            <v>9520.83</v>
          </cell>
          <cell r="Q1042">
            <v>100</v>
          </cell>
          <cell r="R1042">
            <v>9520.83</v>
          </cell>
          <cell r="S1042">
            <v>19041.66</v>
          </cell>
          <cell r="T1042">
            <v>1.9047421845108143</v>
          </cell>
          <cell r="U1042">
            <v>9044.6849999999995</v>
          </cell>
          <cell r="V1042" t="str">
            <v>ООО "СПЕЦТЕХТРАНС", http://spectehtrans.kz/p4283340-03427sp-shatun.html</v>
          </cell>
          <cell r="W1042" t="str">
            <v>нет данных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9520.83</v>
          </cell>
          <cell r="AH1042" t="str">
            <v xml:space="preserve"> по ценам новых с учетом % годности (ценовая информация обновлена)</v>
          </cell>
        </row>
        <row r="1043">
          <cell r="B1043" t="str">
            <v>00620040818</v>
          </cell>
          <cell r="C1043" t="str">
            <v>ШАТУН 03427СП</v>
          </cell>
          <cell r="D1043" t="str">
            <v>шт</v>
          </cell>
          <cell r="E1043" t="str">
            <v>12.06.2008</v>
          </cell>
          <cell r="F1043">
            <v>2</v>
          </cell>
          <cell r="G1043">
            <v>6260.7</v>
          </cell>
          <cell r="H1043">
            <v>12521.4</v>
          </cell>
          <cell r="I1043" t="str">
            <v>суммы по справке ТМЗ, находящиеся на центральных складах по состоянию на 31.12.788</v>
          </cell>
          <cell r="J1043" t="str">
            <v>от 5 до 10 лет</v>
          </cell>
          <cell r="K1043" t="str">
            <v>от 5000 до 10 000</v>
          </cell>
          <cell r="L1043" t="str">
            <v>Запасные части к бульдозеру на базе трактора Т-170</v>
          </cell>
          <cell r="M1043" t="str">
            <v>Сериков</v>
          </cell>
          <cell r="N1043">
            <v>1731.06</v>
          </cell>
          <cell r="O1043">
            <v>5</v>
          </cell>
          <cell r="P1043">
            <v>9520.83</v>
          </cell>
          <cell r="Q1043">
            <v>100</v>
          </cell>
          <cell r="R1043">
            <v>9520.83</v>
          </cell>
          <cell r="S1043">
            <v>19041.66</v>
          </cell>
          <cell r="T1043">
            <v>1.5207293114188509</v>
          </cell>
          <cell r="U1043">
            <v>6520.26</v>
          </cell>
          <cell r="V1043" t="str">
            <v>ООО "СПЕЦТЕХТРАНС", http://spectehtrans.kz/p4283340-03427sp-shatun.html</v>
          </cell>
          <cell r="W1043" t="str">
            <v>нет данных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9520.83</v>
          </cell>
          <cell r="AH1043" t="str">
            <v xml:space="preserve"> по ценам новых с учетом % годности (ценовая информация обновлена)</v>
          </cell>
        </row>
        <row r="1044">
          <cell r="B1044" t="str">
            <v>00620041193</v>
          </cell>
          <cell r="C1044" t="str">
            <v>ШЕСТЕРНЯ 18-12-107</v>
          </cell>
          <cell r="D1044" t="str">
            <v>шт</v>
          </cell>
          <cell r="E1044" t="str">
            <v>14.07.2006</v>
          </cell>
          <cell r="F1044">
            <v>5</v>
          </cell>
          <cell r="G1044">
            <v>3545.3925000000004</v>
          </cell>
          <cell r="H1044">
            <v>17726.962500000001</v>
          </cell>
          <cell r="I1044" t="str">
            <v>суммы по справке ТМЗ, находящиеся на центральных складах по состоянию на 31.12.803</v>
          </cell>
          <cell r="J1044" t="str">
            <v>от 5 до 10 лет</v>
          </cell>
          <cell r="K1044" t="str">
            <v>от 1000 до 5 000</v>
          </cell>
          <cell r="L1044" t="str">
            <v>Запасные части к бульдозеру на базе трактора Т-170</v>
          </cell>
          <cell r="M1044" t="str">
            <v>Сериков</v>
          </cell>
          <cell r="N1044">
            <v>2150</v>
          </cell>
          <cell r="O1044">
            <v>5</v>
          </cell>
          <cell r="P1044">
            <v>11825.000000000002</v>
          </cell>
          <cell r="Q1044">
            <v>100</v>
          </cell>
          <cell r="R1044">
            <v>11825.000000000002</v>
          </cell>
          <cell r="S1044">
            <v>59125.000000000007</v>
          </cell>
          <cell r="T1044">
            <v>3.3353147782650301</v>
          </cell>
          <cell r="U1044">
            <v>41398.037500000006</v>
          </cell>
          <cell r="V1044" t="str">
            <v>ООО АвтоЗапчастьЦентр, http://www.zapcast174.ru/goods/29306986-shesternya_18_12_107</v>
          </cell>
          <cell r="W1044" t="str">
            <v>нет данных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11825.000000000002</v>
          </cell>
          <cell r="AH1044" t="str">
            <v xml:space="preserve"> по ценам новых с учетом % годности (ценовая информация обновлена)</v>
          </cell>
        </row>
        <row r="1045">
          <cell r="B1045" t="str">
            <v>00620041194</v>
          </cell>
          <cell r="C1045" t="str">
            <v>ШЕСТЕРНЯ 18-12-147</v>
          </cell>
          <cell r="D1045" t="str">
            <v>шт</v>
          </cell>
          <cell r="E1045" t="str">
            <v>14.07.2006</v>
          </cell>
          <cell r="F1045">
            <v>5</v>
          </cell>
          <cell r="G1045">
            <v>4192.4400000000005</v>
          </cell>
          <cell r="H1045">
            <v>20962.200000000004</v>
          </cell>
          <cell r="I1045" t="str">
            <v>суммы по справке ТМЗ, находящиеся на центральных складах по состоянию на 31.12.804</v>
          </cell>
          <cell r="J1045" t="str">
            <v>от 5 до 10 лет</v>
          </cell>
          <cell r="K1045" t="str">
            <v>от 1000 до 5 000</v>
          </cell>
          <cell r="L1045" t="str">
            <v>Запасные части к бульдозеру на базе трактора Т-170</v>
          </cell>
          <cell r="M1045" t="str">
            <v>Сериков</v>
          </cell>
          <cell r="N1045">
            <v>1128.2</v>
          </cell>
          <cell r="O1045">
            <v>5</v>
          </cell>
          <cell r="P1045">
            <v>6205.1</v>
          </cell>
          <cell r="Q1045">
            <v>100</v>
          </cell>
          <cell r="R1045">
            <v>6205.1</v>
          </cell>
          <cell r="S1045">
            <v>31025.5</v>
          </cell>
          <cell r="T1045">
            <v>1.4800688858993805</v>
          </cell>
          <cell r="U1045">
            <v>10063.299999999996</v>
          </cell>
          <cell r="V1045" t="str">
            <v>ООО "СПЕЦТЕХТРАНС", http://spectehtrans.kz/p4283806-147-shesternya.html</v>
          </cell>
          <cell r="W1045" t="str">
            <v>нет данных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6205.1</v>
          </cell>
          <cell r="AH1045" t="str">
            <v xml:space="preserve"> по ценам новых с учетом % годности (ценовая информация обновлена)</v>
          </cell>
        </row>
        <row r="1046">
          <cell r="B1046" t="str">
            <v>00620041195</v>
          </cell>
          <cell r="C1046" t="str">
            <v>ШЕСТЕРНЯ 18-12-313</v>
          </cell>
          <cell r="D1046" t="str">
            <v>шт</v>
          </cell>
          <cell r="E1046" t="str">
            <v>14.07.2006</v>
          </cell>
          <cell r="F1046">
            <v>5</v>
          </cell>
          <cell r="G1046">
            <v>4850.1824999999999</v>
          </cell>
          <cell r="H1046">
            <v>24250.912499999999</v>
          </cell>
          <cell r="I1046" t="str">
            <v>суммы по справке ТМЗ, находящиеся на центральных складах по состоянию на 31.12.805</v>
          </cell>
          <cell r="J1046" t="str">
            <v>от 5 до 10 лет</v>
          </cell>
          <cell r="K1046" t="str">
            <v>от 1000 до 5 000</v>
          </cell>
          <cell r="L1046" t="str">
            <v>Запасные части к бульдозеру на базе трактора Т-170</v>
          </cell>
          <cell r="M1046" t="str">
            <v>Сериков</v>
          </cell>
          <cell r="N1046">
            <v>670</v>
          </cell>
          <cell r="O1046">
            <v>5</v>
          </cell>
          <cell r="P1046">
            <v>3685.0000000000005</v>
          </cell>
          <cell r="Q1046">
            <v>100</v>
          </cell>
          <cell r="R1046">
            <v>3685.0000000000005</v>
          </cell>
          <cell r="S1046">
            <v>18425.000000000004</v>
          </cell>
          <cell r="T1046">
            <v>0.75976522532915014</v>
          </cell>
          <cell r="U1046">
            <v>-5825.9124999999949</v>
          </cell>
          <cell r="V1046" t="str">
            <v>ООО АвтоЗапчастьЦентр, http://www.zapcast174.ru/goods/29307076-shesternya_18_12_313</v>
          </cell>
          <cell r="W1046" t="str">
            <v>нет данных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3685.0000000000005</v>
          </cell>
          <cell r="AH1046" t="str">
            <v xml:space="preserve"> по ценам новых с учетом % годности (ценовая информация обновлена)</v>
          </cell>
        </row>
        <row r="1047">
          <cell r="B1047" t="str">
            <v>00620041196</v>
          </cell>
          <cell r="C1047" t="str">
            <v>ШЕСТЕРНЯ 18-12-314</v>
          </cell>
          <cell r="D1047" t="str">
            <v>шт</v>
          </cell>
          <cell r="E1047" t="str">
            <v>14.07.2006</v>
          </cell>
          <cell r="F1047">
            <v>5</v>
          </cell>
          <cell r="G1047">
            <v>3871.5900000000011</v>
          </cell>
          <cell r="H1047">
            <v>19357.950000000004</v>
          </cell>
          <cell r="I1047" t="str">
            <v>суммы по справке ТМЗ, находящиеся на центральных складах по состоянию на 31.12.806</v>
          </cell>
          <cell r="J1047" t="str">
            <v>от 5 до 10 лет</v>
          </cell>
          <cell r="K1047" t="str">
            <v>от 1000 до 5 000</v>
          </cell>
          <cell r="L1047" t="str">
            <v>Запасные части к бульдозеру на базе трактора Т-170</v>
          </cell>
          <cell r="M1047" t="str">
            <v>Сериков</v>
          </cell>
          <cell r="N1047">
            <v>444</v>
          </cell>
          <cell r="O1047">
            <v>5</v>
          </cell>
          <cell r="P1047">
            <v>2442</v>
          </cell>
          <cell r="Q1047">
            <v>100</v>
          </cell>
          <cell r="R1047">
            <v>2442</v>
          </cell>
          <cell r="S1047">
            <v>12210</v>
          </cell>
          <cell r="T1047">
            <v>0.63074860716139869</v>
          </cell>
          <cell r="U1047">
            <v>-7147.9500000000044</v>
          </cell>
          <cell r="V1047" t="str">
            <v>Челябинский тракторный завод, http://www.chtz-parts.ru/spares/188/1274/</v>
          </cell>
          <cell r="W1047" t="str">
            <v>нет данных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2442</v>
          </cell>
          <cell r="AH1047" t="str">
            <v xml:space="preserve"> по ценам новых с учетом % годности (ценовая информация обновлена)</v>
          </cell>
        </row>
        <row r="1048">
          <cell r="B1048" t="str">
            <v>00620041197</v>
          </cell>
          <cell r="C1048" t="str">
            <v>ШЕСТЕРНЯ 18-12-315</v>
          </cell>
          <cell r="D1048" t="str">
            <v>шт</v>
          </cell>
          <cell r="E1048" t="str">
            <v>14.07.2006</v>
          </cell>
          <cell r="F1048">
            <v>5</v>
          </cell>
          <cell r="G1048">
            <v>3818.1150000000002</v>
          </cell>
          <cell r="H1048">
            <v>19090.575000000001</v>
          </cell>
          <cell r="I1048" t="str">
            <v>суммы по справке ТМЗ, находящиеся на центральных складах по состоянию на 31.12.807</v>
          </cell>
          <cell r="J1048" t="str">
            <v>от 5 до 10 лет</v>
          </cell>
          <cell r="K1048" t="str">
            <v>от 1000 до 5 000</v>
          </cell>
          <cell r="L1048" t="str">
            <v>Запасные части к бульдозеру на базе трактора Т-170</v>
          </cell>
          <cell r="M1048" t="str">
            <v>Сериков</v>
          </cell>
          <cell r="N1048">
            <v>550</v>
          </cell>
          <cell r="O1048">
            <v>5</v>
          </cell>
          <cell r="P1048">
            <v>3025.0000000000005</v>
          </cell>
          <cell r="Q1048">
            <v>100</v>
          </cell>
          <cell r="R1048">
            <v>3025.0000000000005</v>
          </cell>
          <cell r="S1048">
            <v>15125.000000000002</v>
          </cell>
          <cell r="T1048">
            <v>0.7922757695878726</v>
          </cell>
          <cell r="U1048">
            <v>-3965.5749999999989</v>
          </cell>
          <cell r="V1048" t="str">
            <v>ООО "Машсервис, http://ms-74.ru/katalog-zapchastey/zapchasti-dlya-traktorov-chtz/zapchasti-k-traktoru-t-170/buldozer-b10m/korobka-peredach/val-niz-5012224sp/shestern-1812315.html</v>
          </cell>
          <cell r="W1048" t="str">
            <v>нет данных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3025.0000000000005</v>
          </cell>
          <cell r="AH1048" t="str">
            <v xml:space="preserve"> по ценам новых с учетом % годности (ценовая информация обновлена)</v>
          </cell>
        </row>
        <row r="1049">
          <cell r="B1049" t="str">
            <v>00620041198</v>
          </cell>
          <cell r="C1049" t="str">
            <v>ШЕСТЕРНЯ 18-12-320</v>
          </cell>
          <cell r="D1049" t="str">
            <v>шт</v>
          </cell>
          <cell r="E1049" t="str">
            <v>14.07.2006</v>
          </cell>
          <cell r="F1049">
            <v>5</v>
          </cell>
          <cell r="G1049">
            <v>3764.6400000000003</v>
          </cell>
          <cell r="H1049">
            <v>18823.2</v>
          </cell>
          <cell r="I1049" t="str">
            <v>суммы по справке ТМЗ, находящиеся на центральных складах по состоянию на 31.12.808</v>
          </cell>
          <cell r="J1049" t="str">
            <v>от 5 до 10 лет</v>
          </cell>
          <cell r="K1049" t="str">
            <v>от 1000 до 5 000</v>
          </cell>
          <cell r="L1049" t="str">
            <v>Запасные части к бульдозеру на базе трактора Т-170</v>
          </cell>
          <cell r="M1049" t="str">
            <v>Сериков</v>
          </cell>
          <cell r="N1049">
            <v>1830</v>
          </cell>
          <cell r="O1049">
            <v>5</v>
          </cell>
          <cell r="P1049">
            <v>10065</v>
          </cell>
          <cell r="Q1049">
            <v>100</v>
          </cell>
          <cell r="R1049">
            <v>10065</v>
          </cell>
          <cell r="S1049">
            <v>50325</v>
          </cell>
          <cell r="T1049">
            <v>2.6735624123422159</v>
          </cell>
          <cell r="U1049">
            <v>31501.8</v>
          </cell>
          <cell r="V1049" t="str">
            <v>ООО АвтоЗапчастьЦентр, http://www.zapcast174.ru/goods/29307087-shesternya_18_12_320</v>
          </cell>
          <cell r="W1049" t="str">
            <v>нет данных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10065</v>
          </cell>
          <cell r="AH1049" t="str">
            <v xml:space="preserve"> по ценам новых с учетом % годности (ценовая информация обновлена)</v>
          </cell>
        </row>
        <row r="1050">
          <cell r="B1050" t="str">
            <v>00620041199</v>
          </cell>
          <cell r="C1050" t="str">
            <v>ШЕСТЕРНЯ 18-12-321</v>
          </cell>
          <cell r="D1050" t="str">
            <v>шт</v>
          </cell>
          <cell r="E1050" t="str">
            <v>14.07.2006</v>
          </cell>
          <cell r="F1050">
            <v>5</v>
          </cell>
          <cell r="G1050">
            <v>3181.7625000000003</v>
          </cell>
          <cell r="H1050">
            <v>15908.812500000002</v>
          </cell>
          <cell r="I1050" t="str">
            <v>суммы по справке ТМЗ, находящиеся на центральных складах по состоянию на 31.12.809</v>
          </cell>
          <cell r="J1050" t="str">
            <v>от 5 до 10 лет</v>
          </cell>
          <cell r="K1050" t="str">
            <v>от 1000 до 5 000</v>
          </cell>
          <cell r="L1050" t="str">
            <v>Запасные части к бульдозеру на базе трактора Т-170</v>
          </cell>
          <cell r="M1050" t="str">
            <v>Сериков</v>
          </cell>
          <cell r="N1050">
            <v>1706</v>
          </cell>
          <cell r="O1050">
            <v>5</v>
          </cell>
          <cell r="P1050">
            <v>9383</v>
          </cell>
          <cell r="Q1050">
            <v>100</v>
          </cell>
          <cell r="R1050">
            <v>9383</v>
          </cell>
          <cell r="S1050">
            <v>46915</v>
          </cell>
          <cell r="T1050">
            <v>2.9489944645459865</v>
          </cell>
          <cell r="U1050">
            <v>31006.1875</v>
          </cell>
          <cell r="V1050" t="str">
            <v>Челябинский тракторный завод, http://www.chtz-parts.ru/spares/188/1279/</v>
          </cell>
          <cell r="W1050" t="str">
            <v>нет данных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9383</v>
          </cell>
          <cell r="AH1050" t="str">
            <v xml:space="preserve"> по ценам новых с учетом % годности (ценовая информация обновлена)</v>
          </cell>
        </row>
        <row r="1051">
          <cell r="B1051" t="str">
            <v>00620041200</v>
          </cell>
          <cell r="C1051" t="str">
            <v>ШЕСТЕРНЯ 18-12-322</v>
          </cell>
          <cell r="D1051" t="str">
            <v>шт</v>
          </cell>
          <cell r="E1051" t="str">
            <v>14.07.2006</v>
          </cell>
          <cell r="F1051">
            <v>5</v>
          </cell>
          <cell r="G1051">
            <v>3074.8125000000005</v>
          </cell>
          <cell r="H1051">
            <v>15374.062500000002</v>
          </cell>
          <cell r="I1051" t="str">
            <v>суммы по справке ТМЗ, находящиеся на центральных складах по состоянию на 31.12.810</v>
          </cell>
          <cell r="J1051" t="str">
            <v>от 5 до 10 лет</v>
          </cell>
          <cell r="K1051" t="str">
            <v>от 1000 до 5 000</v>
          </cell>
          <cell r="L1051" t="str">
            <v>Запасные части к бульдозеру на базе трактора Т-170</v>
          </cell>
          <cell r="M1051" t="str">
            <v>Сериков</v>
          </cell>
          <cell r="N1051" t="str">
            <v>ц.и.о</v>
          </cell>
          <cell r="O1051">
            <v>0</v>
          </cell>
          <cell r="P1051" t="str">
            <v>ц.и.о</v>
          </cell>
          <cell r="Q1051">
            <v>100</v>
          </cell>
          <cell r="R1051">
            <v>0</v>
          </cell>
          <cell r="S1051">
            <v>0</v>
          </cell>
          <cell r="T1051">
            <v>0</v>
          </cell>
          <cell r="U1051">
            <v>15374.062500000002</v>
          </cell>
          <cell r="V1051">
            <v>0</v>
          </cell>
          <cell r="W1051" t="str">
            <v>нет данных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7810.0237500000012</v>
          </cell>
          <cell r="AH1051" t="str">
            <v xml:space="preserve"> = учетная цена * 2.54 (коэф роста по сроку хранения от 3 до 10 лет)</v>
          </cell>
        </row>
        <row r="1052">
          <cell r="B1052" t="str">
            <v>00620041201</v>
          </cell>
          <cell r="C1052" t="str">
            <v>ШЕСТЕРНЯ 50-12-587</v>
          </cell>
          <cell r="D1052" t="str">
            <v>шт</v>
          </cell>
          <cell r="E1052" t="str">
            <v>14.07.2006</v>
          </cell>
          <cell r="F1052">
            <v>5</v>
          </cell>
          <cell r="G1052">
            <v>5154.99</v>
          </cell>
          <cell r="H1052">
            <v>25774.949999999997</v>
          </cell>
          <cell r="I1052" t="str">
            <v>суммы по справке ТМЗ, находящиеся на центральных складах по состоянию на 31.12.811</v>
          </cell>
          <cell r="J1052" t="str">
            <v>от 5 до 10 лет</v>
          </cell>
          <cell r="K1052" t="str">
            <v>от 5000 до 10 000</v>
          </cell>
          <cell r="L1052" t="str">
            <v>Запасные части к бульдозеру на базе трактора Т-170</v>
          </cell>
          <cell r="M1052" t="str">
            <v>Сериков</v>
          </cell>
          <cell r="N1052">
            <v>810</v>
          </cell>
          <cell r="O1052">
            <v>5</v>
          </cell>
          <cell r="P1052">
            <v>4455</v>
          </cell>
          <cell r="Q1052">
            <v>100</v>
          </cell>
          <cell r="R1052">
            <v>4455</v>
          </cell>
          <cell r="S1052">
            <v>22275</v>
          </cell>
          <cell r="T1052">
            <v>0.86421118178696765</v>
          </cell>
          <cell r="U1052">
            <v>-3499.9499999999971</v>
          </cell>
          <cell r="V1052" t="str">
            <v>ООО "РСП", http://www.sur174.ru/goods/6453375-shesternya_korobki_peredach</v>
          </cell>
          <cell r="W1052" t="str">
            <v>нет данных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4455</v>
          </cell>
          <cell r="AH1052" t="str">
            <v xml:space="preserve"> по ценам новых с учетом % годности (ценовая информация обновлена)</v>
          </cell>
        </row>
        <row r="1053">
          <cell r="B1053" t="str">
            <v>00620041202</v>
          </cell>
          <cell r="C1053" t="str">
            <v>ШЕСТЕРНЯ 50-12-635</v>
          </cell>
          <cell r="D1053" t="str">
            <v>шт</v>
          </cell>
          <cell r="E1053" t="str">
            <v>14.07.2006</v>
          </cell>
          <cell r="F1053">
            <v>3</v>
          </cell>
          <cell r="G1053">
            <v>6623.28125</v>
          </cell>
          <cell r="H1053">
            <v>19869.84375</v>
          </cell>
          <cell r="I1053" t="str">
            <v>суммы по справке ТМЗ, находящиеся на центральных складах по состоянию на 31.12.812</v>
          </cell>
          <cell r="J1053" t="str">
            <v>от 5 до 10 лет</v>
          </cell>
          <cell r="K1053" t="str">
            <v>от 5000 до 10 000</v>
          </cell>
          <cell r="L1053" t="str">
            <v>Запасные части к бульдозеру на базе трактора Т-170</v>
          </cell>
          <cell r="M1053" t="str">
            <v>Сериков</v>
          </cell>
          <cell r="N1053">
            <v>2904</v>
          </cell>
          <cell r="O1053">
            <v>5</v>
          </cell>
          <cell r="P1053">
            <v>15972.000000000002</v>
          </cell>
          <cell r="Q1053">
            <v>100</v>
          </cell>
          <cell r="R1053">
            <v>15972.000000000002</v>
          </cell>
          <cell r="S1053">
            <v>47916.000000000007</v>
          </cell>
          <cell r="T1053">
            <v>2.4114935478543966</v>
          </cell>
          <cell r="U1053">
            <v>28046.156250000007</v>
          </cell>
          <cell r="V1053" t="str">
            <v>Челябинский тракторный завод, http://www.chtz-parts.ru/spares/188/1307/</v>
          </cell>
          <cell r="W1053" t="str">
            <v>нет данных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15972.000000000002</v>
          </cell>
          <cell r="AH1053" t="str">
            <v xml:space="preserve"> по ценам новых с учетом % годности (ценовая информация обновлена)</v>
          </cell>
        </row>
        <row r="1054">
          <cell r="B1054" t="str">
            <v>00620041203</v>
          </cell>
          <cell r="C1054" t="str">
            <v>ШЕСТЕРНЯ 60-12-31</v>
          </cell>
          <cell r="D1054" t="str">
            <v>шт</v>
          </cell>
          <cell r="E1054" t="str">
            <v>14.07.2006</v>
          </cell>
          <cell r="F1054">
            <v>12</v>
          </cell>
          <cell r="G1054">
            <v>11304.615</v>
          </cell>
          <cell r="H1054">
            <v>135655.38</v>
          </cell>
          <cell r="I1054" t="str">
            <v>суммы по справке ТМЗ, находящиеся на центральных складах по состоянию на 31.12.813</v>
          </cell>
          <cell r="J1054" t="str">
            <v>от 5 до 10 лет</v>
          </cell>
          <cell r="K1054" t="str">
            <v>от 10 000 до 50 000</v>
          </cell>
          <cell r="L1054" t="str">
            <v>Запасные части к бульдозеру на базе трактора Т-170</v>
          </cell>
          <cell r="M1054" t="str">
            <v>Сериков</v>
          </cell>
          <cell r="N1054">
            <v>2600</v>
          </cell>
          <cell r="O1054">
            <v>5</v>
          </cell>
          <cell r="P1054">
            <v>14300.000000000002</v>
          </cell>
          <cell r="Q1054">
            <v>100</v>
          </cell>
          <cell r="R1054">
            <v>14300.000000000002</v>
          </cell>
          <cell r="S1054">
            <v>171600.00000000003</v>
          </cell>
          <cell r="T1054">
            <v>1.2649701029181446</v>
          </cell>
          <cell r="U1054">
            <v>35944.620000000024</v>
          </cell>
          <cell r="V1054" t="str">
            <v>ООО АвтоЗапчастьЦентр, http://www.zapcast174.ru/goods/29306997-shesternya_60_12_31</v>
          </cell>
          <cell r="W1054" t="str">
            <v>нет данных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14300.000000000002</v>
          </cell>
          <cell r="AH1054" t="str">
            <v xml:space="preserve"> по ценам новых с учетом % годности (ценовая информация обновлена)</v>
          </cell>
        </row>
        <row r="1055">
          <cell r="B1055" t="str">
            <v>00620041205</v>
          </cell>
          <cell r="C1055" t="str">
            <v>ШЕСТЕРНЯ 60-12-9</v>
          </cell>
          <cell r="D1055" t="str">
            <v>шт</v>
          </cell>
          <cell r="E1055" t="str">
            <v>14.07.2006</v>
          </cell>
          <cell r="F1055">
            <v>5</v>
          </cell>
          <cell r="G1055">
            <v>7577.4074999999993</v>
          </cell>
          <cell r="H1055">
            <v>37887.037499999999</v>
          </cell>
          <cell r="I1055" t="str">
            <v>суммы по справке ТМЗ, находящиеся на центральных складах по состоянию на 31.12.814</v>
          </cell>
          <cell r="J1055" t="str">
            <v>от 5 до 10 лет</v>
          </cell>
          <cell r="K1055" t="str">
            <v>от 5000 до 10 000</v>
          </cell>
          <cell r="L1055" t="str">
            <v>Запасные части к бульдозеру на базе трактора Т-170</v>
          </cell>
          <cell r="M1055" t="str">
            <v>Сериков</v>
          </cell>
          <cell r="N1055">
            <v>2420</v>
          </cell>
          <cell r="O1055">
            <v>5</v>
          </cell>
          <cell r="P1055">
            <v>13310.000000000002</v>
          </cell>
          <cell r="Q1055">
            <v>100</v>
          </cell>
          <cell r="R1055">
            <v>13310.000000000002</v>
          </cell>
          <cell r="S1055">
            <v>66550.000000000015</v>
          </cell>
          <cell r="T1055">
            <v>1.7565374437101349</v>
          </cell>
          <cell r="U1055">
            <v>28662.962500000016</v>
          </cell>
          <cell r="V1055" t="str">
            <v>ООО Челябинский Завод Дорожной Техники, http://www.dz98ru.ru/goods/7792459-shesternya</v>
          </cell>
          <cell r="W1055" t="str">
            <v>нет данных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13310.000000000002</v>
          </cell>
          <cell r="AH1055" t="str">
            <v xml:space="preserve"> по ценам новых с учетом % годности (ценовая информация обновлена)</v>
          </cell>
        </row>
        <row r="1056">
          <cell r="B1056">
            <v>0</v>
          </cell>
          <cell r="C1056" t="str">
            <v>Запасные части к бульдозерам Caterpillar</v>
          </cell>
          <cell r="D1056" t="str">
            <v>*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 t="str">
            <v>нет данных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</row>
        <row r="1057">
          <cell r="B1057" t="str">
            <v>00620061257</v>
          </cell>
          <cell r="C1057" t="str">
            <v>БОЛТ 7Х0386</v>
          </cell>
          <cell r="D1057" t="str">
            <v>шт</v>
          </cell>
          <cell r="E1057" t="str">
            <v>17.10.2006</v>
          </cell>
          <cell r="F1057">
            <v>8</v>
          </cell>
          <cell r="G1057">
            <v>681.25919999999996</v>
          </cell>
          <cell r="H1057">
            <v>5450.0735999999997</v>
          </cell>
          <cell r="I1057" t="str">
            <v>прил. 10  протокола инвент. 2015г. (поступившие ранее 2007г.)</v>
          </cell>
          <cell r="J1057" t="str">
            <v>от 5 до 10 лет</v>
          </cell>
          <cell r="K1057" t="str">
            <v>до 1000 тенге</v>
          </cell>
          <cell r="L1057" t="str">
            <v>Запасные части к бульдозерам Caterpillar</v>
          </cell>
          <cell r="M1057" t="str">
            <v>Цверко</v>
          </cell>
          <cell r="N1057" t="str">
            <v>ц.и.о</v>
          </cell>
          <cell r="O1057">
            <v>0</v>
          </cell>
          <cell r="P1057" t="str">
            <v>ц.и.о</v>
          </cell>
          <cell r="Q1057">
            <v>100</v>
          </cell>
          <cell r="R1057">
            <v>0</v>
          </cell>
          <cell r="S1057">
            <v>0</v>
          </cell>
          <cell r="T1057">
            <v>0</v>
          </cell>
          <cell r="U1057">
            <v>5450.0735999999997</v>
          </cell>
          <cell r="V1057">
            <v>0</v>
          </cell>
          <cell r="W1057" t="str">
            <v>нет данных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 t="str">
            <v>ВОСТРЕБОВАНО</v>
          </cell>
          <cell r="AH1057">
            <v>0</v>
          </cell>
        </row>
        <row r="1058">
          <cell r="B1058" t="str">
            <v>00620061258</v>
          </cell>
          <cell r="C1058" t="str">
            <v>БОЛТ 9W4488</v>
          </cell>
          <cell r="D1058" t="str">
            <v>шт</v>
          </cell>
          <cell r="E1058" t="str">
            <v>17.10.2006</v>
          </cell>
          <cell r="F1058">
            <v>3</v>
          </cell>
          <cell r="G1058">
            <v>1727.1359999999997</v>
          </cell>
          <cell r="H1058">
            <v>5181.4079999999994</v>
          </cell>
          <cell r="I1058" t="str">
            <v>прил. 10  протокола инвент. 2015г. (поступившие ранее 2007г.)</v>
          </cell>
          <cell r="J1058" t="str">
            <v>от 5 до 10 лет</v>
          </cell>
          <cell r="K1058" t="str">
            <v>от 1000 до 5 000</v>
          </cell>
          <cell r="L1058" t="str">
            <v>Запасные части к бульдозерам Caterpillar</v>
          </cell>
          <cell r="M1058" t="str">
            <v>Цверко</v>
          </cell>
          <cell r="N1058">
            <v>20.71</v>
          </cell>
          <cell r="O1058">
            <v>350</v>
          </cell>
          <cell r="P1058">
            <v>7248.5</v>
          </cell>
          <cell r="Q1058">
            <v>100</v>
          </cell>
          <cell r="R1058">
            <v>7248.5</v>
          </cell>
          <cell r="S1058">
            <v>21745.5</v>
          </cell>
          <cell r="T1058">
            <v>4.1968322124024979</v>
          </cell>
          <cell r="U1058">
            <v>16564.092000000001</v>
          </cell>
          <cell r="V1058" t="str">
            <v xml:space="preserve">приложение №5 "Расходы по ТО и ППР" к дог №3-1/20-15 от 03.08.15г. на "ТО и  ремонт оборудования Caterpillar" </v>
          </cell>
          <cell r="W1058" t="str">
            <v>нет данных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 t="str">
            <v>ВОСТРЕБОВАНО</v>
          </cell>
          <cell r="AH1058">
            <v>0</v>
          </cell>
        </row>
        <row r="1059">
          <cell r="B1059" t="str">
            <v>00620061259</v>
          </cell>
          <cell r="C1059" t="str">
            <v>БОЛТ OS1604</v>
          </cell>
          <cell r="D1059" t="str">
            <v>шт</v>
          </cell>
          <cell r="E1059" t="str">
            <v>17.10.2006</v>
          </cell>
          <cell r="F1059">
            <v>16</v>
          </cell>
          <cell r="G1059">
            <v>204.69759999999999</v>
          </cell>
          <cell r="H1059">
            <v>3275.1615999999999</v>
          </cell>
          <cell r="I1059" t="str">
            <v>прил. 10  протокола инвент. 2015г. (поступившие ранее 2007г.)</v>
          </cell>
          <cell r="J1059" t="str">
            <v>от 5 до 10 лет</v>
          </cell>
          <cell r="K1059" t="str">
            <v>до 1000 тенге</v>
          </cell>
          <cell r="L1059" t="str">
            <v>Запасные части к бульдозерам Caterpillar</v>
          </cell>
          <cell r="M1059" t="str">
            <v>Цверко</v>
          </cell>
          <cell r="N1059">
            <v>1.81</v>
          </cell>
          <cell r="O1059">
            <v>350</v>
          </cell>
          <cell r="P1059">
            <v>633.5</v>
          </cell>
          <cell r="Q1059">
            <v>100</v>
          </cell>
          <cell r="R1059">
            <v>633.5</v>
          </cell>
          <cell r="S1059">
            <v>10136</v>
          </cell>
          <cell r="T1059">
            <v>3.0948091233116557</v>
          </cell>
          <cell r="U1059">
            <v>6860.8384000000005</v>
          </cell>
          <cell r="V1059" t="str">
            <v xml:space="preserve">приложение №5 "Расходы по ТО и ППР" к дог №3-1/20-15 от 03.08.15г. на "ТО и  ремонт оборудования Caterpillar" </v>
          </cell>
          <cell r="W1059" t="str">
            <v>нет данных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 t="str">
            <v>ВОСТРЕБОВАНО</v>
          </cell>
          <cell r="AH1059">
            <v>0</v>
          </cell>
        </row>
        <row r="1060">
          <cell r="B1060" t="str">
            <v>00620060083</v>
          </cell>
          <cell r="C1060" t="str">
            <v>ДАТЧИК ТМ111</v>
          </cell>
          <cell r="D1060" t="str">
            <v>шт</v>
          </cell>
          <cell r="E1060" t="str">
            <v>21.05.2007</v>
          </cell>
          <cell r="F1060">
            <v>10</v>
          </cell>
          <cell r="G1060">
            <v>24.96</v>
          </cell>
          <cell r="H1060">
            <v>249.60000000000002</v>
          </cell>
          <cell r="I1060" t="str">
            <v>прил. 11 протокола инвент. 2015г. (РАО.)</v>
          </cell>
          <cell r="J1060" t="str">
            <v>от 5 до 10 лет</v>
          </cell>
          <cell r="K1060" t="str">
            <v>до 1000 тенге</v>
          </cell>
          <cell r="L1060" t="str">
            <v>Запасные части к бульдозерам Caterpillar</v>
          </cell>
          <cell r="M1060" t="str">
            <v>Цверко</v>
          </cell>
          <cell r="N1060" t="str">
            <v>ц.и.о</v>
          </cell>
          <cell r="O1060">
            <v>0</v>
          </cell>
          <cell r="P1060" t="str">
            <v>ц.и.о</v>
          </cell>
          <cell r="Q1060">
            <v>100</v>
          </cell>
          <cell r="R1060">
            <v>0</v>
          </cell>
          <cell r="S1060">
            <v>0</v>
          </cell>
          <cell r="T1060">
            <v>0</v>
          </cell>
          <cell r="U1060">
            <v>249.60000000000002</v>
          </cell>
          <cell r="V1060">
            <v>0</v>
          </cell>
          <cell r="W1060" t="str">
            <v>нет данных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 t="str">
            <v>ВОСТРЕБОВАНО</v>
          </cell>
          <cell r="AH1060">
            <v>0</v>
          </cell>
        </row>
        <row r="1061">
          <cell r="B1061" t="str">
            <v>00620061270</v>
          </cell>
          <cell r="C1061" t="str">
            <v>ЗАМОК 7М-9107</v>
          </cell>
          <cell r="D1061" t="str">
            <v>шт</v>
          </cell>
          <cell r="E1061" t="str">
            <v>17.10.2006</v>
          </cell>
          <cell r="F1061">
            <v>14</v>
          </cell>
          <cell r="G1061">
            <v>247.87599999999998</v>
          </cell>
          <cell r="H1061">
            <v>3470.2639999999997</v>
          </cell>
          <cell r="I1061" t="str">
            <v>прил. 10  протокола инвент. 2015г. (поступившие ранее 2007г.)</v>
          </cell>
          <cell r="J1061" t="str">
            <v>от 5 до 10 лет</v>
          </cell>
          <cell r="K1061" t="str">
            <v>до 1000 тенге</v>
          </cell>
          <cell r="L1061" t="str">
            <v>Запасные части к бульдозерам Caterpillar</v>
          </cell>
          <cell r="M1061" t="str">
            <v>Цверко</v>
          </cell>
          <cell r="N1061">
            <v>2.48</v>
          </cell>
          <cell r="O1061">
            <v>350</v>
          </cell>
          <cell r="P1061">
            <v>868</v>
          </cell>
          <cell r="Q1061">
            <v>100</v>
          </cell>
          <cell r="R1061">
            <v>868</v>
          </cell>
          <cell r="S1061">
            <v>12152</v>
          </cell>
          <cell r="T1061">
            <v>3.5017508754377191</v>
          </cell>
          <cell r="U1061">
            <v>8681.7360000000008</v>
          </cell>
          <cell r="V1061" t="str">
            <v xml:space="preserve">приложение №5 "Расходы по ТО и ППР" к дог №3-1/20-15 от 03.08.15г. на "ТО и  ремонт оборудования Caterpillar" </v>
          </cell>
          <cell r="W1061" t="str">
            <v>нет данных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 t="str">
            <v>ВОСТРЕБОВАНО</v>
          </cell>
          <cell r="AH1061">
            <v>0</v>
          </cell>
        </row>
        <row r="1062">
          <cell r="B1062" t="str">
            <v>00620060739</v>
          </cell>
          <cell r="C1062" t="str">
            <v>ЗАЩИТА 9W8365</v>
          </cell>
          <cell r="D1062" t="str">
            <v>шт</v>
          </cell>
          <cell r="E1062">
            <v>38630</v>
          </cell>
          <cell r="F1062">
            <v>6</v>
          </cell>
          <cell r="G1062">
            <v>105439.15000000001</v>
          </cell>
          <cell r="H1062">
            <v>632634.9</v>
          </cell>
          <cell r="I1062" t="str">
            <v>прил. 10  протокола инвент. 2015г. (поступившие ранее 2007г.)</v>
          </cell>
          <cell r="J1062" t="str">
            <v>свыше 10 лет</v>
          </cell>
          <cell r="K1062" t="str">
            <v>от 100 000 до 400 000</v>
          </cell>
          <cell r="L1062" t="str">
            <v>Запасные части к бульдозерам Caterpillar</v>
          </cell>
          <cell r="M1062" t="str">
            <v>Цверко</v>
          </cell>
          <cell r="N1062">
            <v>876.81</v>
          </cell>
          <cell r="O1062">
            <v>350</v>
          </cell>
          <cell r="P1062">
            <v>306883.5</v>
          </cell>
          <cell r="Q1062">
            <v>100</v>
          </cell>
          <cell r="R1062">
            <v>306883.5</v>
          </cell>
          <cell r="S1062">
            <v>1841301</v>
          </cell>
          <cell r="T1062">
            <v>2.91052706703345</v>
          </cell>
          <cell r="U1062">
            <v>1208666.1000000001</v>
          </cell>
          <cell r="V1062" t="str">
            <v xml:space="preserve">приложение №5 "Расходы по ТО и ППР" к дог №3-1/20-15 от 03.08.15г. на "ТО и  ремонт оборудования Caterpillar" </v>
          </cell>
          <cell r="W1062" t="str">
            <v>нет данных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 t="str">
            <v>ВОСТРЕБОВАНО</v>
          </cell>
          <cell r="AH1062">
            <v>0</v>
          </cell>
        </row>
        <row r="1063">
          <cell r="B1063" t="str">
            <v>00620061287</v>
          </cell>
          <cell r="C1063" t="str">
            <v>ЛЕЗВИЕ УГЛОВОЕ 8Е-4198</v>
          </cell>
          <cell r="D1063" t="str">
            <v>шт</v>
          </cell>
          <cell r="E1063" t="str">
            <v>17.10.2006</v>
          </cell>
          <cell r="F1063">
            <v>2</v>
          </cell>
          <cell r="G1063">
            <v>51022.476000000002</v>
          </cell>
          <cell r="H1063">
            <v>102044.952</v>
          </cell>
          <cell r="I1063" t="str">
            <v>прил. 10  протокола инвент. 2015г. (поступившие ранее 2007г.)</v>
          </cell>
          <cell r="J1063" t="str">
            <v>от 5 до 10 лет</v>
          </cell>
          <cell r="K1063" t="str">
            <v>от 50 000 до 100 000</v>
          </cell>
          <cell r="L1063" t="str">
            <v>Запасные части к бульдозерам Caterpillar</v>
          </cell>
          <cell r="M1063" t="str">
            <v>Цверко</v>
          </cell>
          <cell r="N1063">
            <v>778.72</v>
          </cell>
          <cell r="O1063">
            <v>350</v>
          </cell>
          <cell r="P1063">
            <v>272552</v>
          </cell>
          <cell r="Q1063">
            <v>100</v>
          </cell>
          <cell r="R1063">
            <v>272552</v>
          </cell>
          <cell r="S1063">
            <v>545104</v>
          </cell>
          <cell r="T1063">
            <v>5.3418026988733356</v>
          </cell>
          <cell r="U1063">
            <v>443059.04800000001</v>
          </cell>
          <cell r="V1063" t="str">
            <v xml:space="preserve">приложение №5 "Расходы по ТО и ППР" к дог №3-1/20-15 от 03.08.15г. на "ТО и  ремонт оборудования Caterpillar" </v>
          </cell>
          <cell r="W1063" t="str">
            <v>нет данных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 t="str">
            <v>ВОСТРЕБОВАНО</v>
          </cell>
          <cell r="AH1063">
            <v>0</v>
          </cell>
        </row>
        <row r="1064">
          <cell r="B1064" t="str">
            <v>00620061288</v>
          </cell>
          <cell r="C1064" t="str">
            <v>ЛЕЗВИЕ УГЛОВОЕ 8Е-4199</v>
          </cell>
          <cell r="D1064" t="str">
            <v>шт</v>
          </cell>
          <cell r="E1064" t="str">
            <v>17.10.2006</v>
          </cell>
          <cell r="F1064">
            <v>2</v>
          </cell>
          <cell r="G1064">
            <v>51022.476666666662</v>
          </cell>
          <cell r="H1064">
            <v>102044.95333333332</v>
          </cell>
          <cell r="I1064" t="str">
            <v>прил. 10  протокола инвент. 2015г. (поступившие ранее 2007г.)</v>
          </cell>
          <cell r="J1064" t="str">
            <v>от 5 до 10 лет</v>
          </cell>
          <cell r="K1064" t="str">
            <v>от 50 000 до 100 000</v>
          </cell>
          <cell r="L1064" t="str">
            <v>Запасные части к бульдозерам Caterpillar</v>
          </cell>
          <cell r="M1064" t="str">
            <v>Цверко</v>
          </cell>
          <cell r="N1064">
            <v>751.8</v>
          </cell>
          <cell r="O1064">
            <v>350</v>
          </cell>
          <cell r="P1064">
            <v>263130</v>
          </cell>
          <cell r="Q1064">
            <v>100</v>
          </cell>
          <cell r="R1064">
            <v>263130</v>
          </cell>
          <cell r="S1064">
            <v>526260</v>
          </cell>
          <cell r="T1064">
            <v>5.1571389158359819</v>
          </cell>
          <cell r="U1064">
            <v>424215.04666666669</v>
          </cell>
          <cell r="V1064" t="str">
            <v xml:space="preserve">приложение №5 "Расходы по ТО и ППР" к дог №3-1/20-15 от 03.08.15г. на "ТО и  ремонт оборудования Caterpillar" </v>
          </cell>
          <cell r="W1064" t="str">
            <v>нет данных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 t="str">
            <v>ВОСТРЕБОВАНО</v>
          </cell>
          <cell r="AH1064">
            <v>0</v>
          </cell>
        </row>
        <row r="1065">
          <cell r="B1065" t="str">
            <v>00620061276</v>
          </cell>
          <cell r="C1065" t="str">
            <v>НАПРАВЛЯЮЩАЯ 1844396</v>
          </cell>
          <cell r="D1065" t="str">
            <v>шт</v>
          </cell>
          <cell r="E1065" t="str">
            <v>17.10.2006</v>
          </cell>
          <cell r="F1065">
            <v>4</v>
          </cell>
          <cell r="G1065">
            <v>4066.7655999999997</v>
          </cell>
          <cell r="H1065">
            <v>16267.062399999999</v>
          </cell>
          <cell r="I1065" t="str">
            <v>прил. 10  протокола инвент. 2015г. (поступившие ранее 2007г.)</v>
          </cell>
          <cell r="J1065" t="str">
            <v>от 5 до 10 лет</v>
          </cell>
          <cell r="K1065" t="str">
            <v>от 1000 до 5 000</v>
          </cell>
          <cell r="L1065" t="str">
            <v>Запасные части к бульдозерам Caterpillar</v>
          </cell>
          <cell r="M1065" t="str">
            <v>Цверко</v>
          </cell>
          <cell r="N1065">
            <v>172.83</v>
          </cell>
          <cell r="O1065">
            <v>350</v>
          </cell>
          <cell r="P1065">
            <v>60490.500000000007</v>
          </cell>
          <cell r="Q1065">
            <v>100</v>
          </cell>
          <cell r="R1065">
            <v>60490.500000000007</v>
          </cell>
          <cell r="S1065">
            <v>241962.00000000003</v>
          </cell>
          <cell r="T1065">
            <v>14.874351253487541</v>
          </cell>
          <cell r="U1065">
            <v>225694.93760000003</v>
          </cell>
          <cell r="V1065" t="str">
            <v xml:space="preserve">приложение №5 "Расходы по ТО и ППР" к дог №3-1/20-15 от 03.08.15г. на "ТО и  ремонт оборудования Caterpillar" </v>
          </cell>
          <cell r="W1065" t="str">
            <v>нет данных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 t="str">
            <v>ВОСТРЕБОВАНО</v>
          </cell>
          <cell r="AH1065">
            <v>0</v>
          </cell>
        </row>
        <row r="1066">
          <cell r="B1066" t="str">
            <v>00620060737</v>
          </cell>
          <cell r="C1066" t="str">
            <v>ПАЛЕЦ 6Y1204</v>
          </cell>
          <cell r="D1066" t="str">
            <v>шт</v>
          </cell>
          <cell r="E1066">
            <v>40393</v>
          </cell>
          <cell r="F1066">
            <v>1</v>
          </cell>
          <cell r="G1066">
            <v>1196.2015999999994</v>
          </cell>
          <cell r="H1066">
            <v>1196.2015999999994</v>
          </cell>
          <cell r="I1066" t="str">
            <v>прил. 10  протокола инвент. 2015г. (поступившие ранее 2007г.)</v>
          </cell>
          <cell r="J1066" t="str">
            <v>от 5 до 10 лет</v>
          </cell>
          <cell r="K1066" t="str">
            <v>от 1000 до 5 000</v>
          </cell>
          <cell r="L1066" t="str">
            <v>Запасные части к бульдозерам Caterpillar</v>
          </cell>
          <cell r="M1066" t="str">
            <v>Цверко</v>
          </cell>
          <cell r="N1066">
            <v>28.47</v>
          </cell>
          <cell r="O1066">
            <v>350</v>
          </cell>
          <cell r="P1066">
            <v>9964.5</v>
          </cell>
          <cell r="Q1066">
            <v>100</v>
          </cell>
          <cell r="R1066">
            <v>9964.5</v>
          </cell>
          <cell r="S1066">
            <v>9964.5</v>
          </cell>
          <cell r="T1066">
            <v>8.3301175989064085</v>
          </cell>
          <cell r="U1066">
            <v>8768.2983999999997</v>
          </cell>
          <cell r="V1066" t="str">
            <v xml:space="preserve">приложение №5 "Расходы по ТО и ППР" к дог №3-1/20-15 от 03.08.15г. на "ТО и  ремонт оборудования Caterpillar" </v>
          </cell>
          <cell r="W1066" t="str">
            <v>нет данных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 t="str">
            <v>ВОСТРЕБОВАНО</v>
          </cell>
          <cell r="AH1066">
            <v>0</v>
          </cell>
        </row>
        <row r="1067">
          <cell r="B1067" t="str">
            <v>00620061281</v>
          </cell>
          <cell r="C1067" t="str">
            <v>РАССЕКАТЕЛЬ 9W8365</v>
          </cell>
          <cell r="D1067" t="str">
            <v>шт</v>
          </cell>
          <cell r="E1067" t="str">
            <v>17.10.2006</v>
          </cell>
          <cell r="F1067">
            <v>4</v>
          </cell>
          <cell r="G1067">
            <v>54484.743999999992</v>
          </cell>
          <cell r="H1067">
            <v>217938.97599999997</v>
          </cell>
          <cell r="I1067" t="str">
            <v>прил. 10  протокола инвент. 2015г. (поступившие ранее 2007г.)</v>
          </cell>
          <cell r="J1067" t="str">
            <v>от 5 до 10 лет</v>
          </cell>
          <cell r="K1067" t="str">
            <v>от 50 000 до 100 000</v>
          </cell>
          <cell r="L1067" t="str">
            <v>Запасные части к бульдозерам Caterpillar</v>
          </cell>
          <cell r="M1067" t="str">
            <v>Цверко</v>
          </cell>
          <cell r="N1067">
            <v>876.81</v>
          </cell>
          <cell r="O1067">
            <v>350</v>
          </cell>
          <cell r="P1067">
            <v>306883.5</v>
          </cell>
          <cell r="Q1067">
            <v>100</v>
          </cell>
          <cell r="R1067">
            <v>306883.5</v>
          </cell>
          <cell r="S1067">
            <v>1227534</v>
          </cell>
          <cell r="T1067">
            <v>5.632466585508781</v>
          </cell>
          <cell r="U1067">
            <v>1009595.024</v>
          </cell>
          <cell r="V1067" t="str">
            <v xml:space="preserve">приложение №5 "Расходы по ТО и ППР" к дог №3-1/20-15 от 03.08.15г. на "ТО и  ремонт оборудования Caterpillar" </v>
          </cell>
          <cell r="W1067" t="str">
            <v>нет данных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 t="str">
            <v>ВОСТРЕБОВАНО</v>
          </cell>
          <cell r="AH1067">
            <v>0</v>
          </cell>
        </row>
        <row r="1068">
          <cell r="B1068" t="str">
            <v>00620061282</v>
          </cell>
          <cell r="C1068" t="str">
            <v>РЕЖУЩАЯ КРОМКА 1006668</v>
          </cell>
          <cell r="D1068" t="str">
            <v>шт</v>
          </cell>
          <cell r="E1068" t="str">
            <v>17.10.2006</v>
          </cell>
          <cell r="F1068">
            <v>4</v>
          </cell>
          <cell r="G1068">
            <v>34891.345600000001</v>
          </cell>
          <cell r="H1068">
            <v>139565.3824</v>
          </cell>
          <cell r="I1068" t="str">
            <v>прил. 10  протокола инвент. 2015г. (поступившие ранее 2007г.)</v>
          </cell>
          <cell r="J1068" t="str">
            <v>от 5 до 10 лет</v>
          </cell>
          <cell r="K1068" t="str">
            <v>от 10 000 до 50 000</v>
          </cell>
          <cell r="L1068" t="str">
            <v>Запасные части к бульдозерам Caterpillar</v>
          </cell>
          <cell r="M1068" t="str">
            <v>Цверко</v>
          </cell>
          <cell r="N1068">
            <v>689.3</v>
          </cell>
          <cell r="O1068">
            <v>350</v>
          </cell>
          <cell r="P1068">
            <v>241254.99999999997</v>
          </cell>
          <cell r="Q1068">
            <v>100</v>
          </cell>
          <cell r="R1068">
            <v>241254.99999999997</v>
          </cell>
          <cell r="S1068">
            <v>965019.99999999988</v>
          </cell>
          <cell r="T1068">
            <v>6.9144653452402238</v>
          </cell>
          <cell r="U1068">
            <v>825454.61759999988</v>
          </cell>
          <cell r="V1068" t="str">
            <v xml:space="preserve">приложение №5 "Расходы по ТО и ППР" к дог №3-1/20-15 от 03.08.15г. на "ТО и  ремонт оборудования Caterpillar" </v>
          </cell>
          <cell r="W1068" t="str">
            <v>нет данных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 t="str">
            <v>ВОСТРЕБОВАНО</v>
          </cell>
          <cell r="AH1068">
            <v>0</v>
          </cell>
        </row>
        <row r="1069">
          <cell r="B1069" t="str">
            <v>00620061283</v>
          </cell>
          <cell r="C1069" t="str">
            <v>РЕЖУЩАЯ КРОМКА 3G-6395</v>
          </cell>
          <cell r="D1069" t="str">
            <v>шт</v>
          </cell>
          <cell r="E1069" t="str">
            <v>17.10.2006</v>
          </cell>
          <cell r="F1069">
            <v>4</v>
          </cell>
          <cell r="G1069">
            <v>11327.133599999999</v>
          </cell>
          <cell r="H1069">
            <v>45308.534399999997</v>
          </cell>
          <cell r="I1069" t="str">
            <v>прил. 10  протокола инвент. 2015г. (поступившие ранее 2007г.)</v>
          </cell>
          <cell r="J1069" t="str">
            <v>от 5 до 10 лет</v>
          </cell>
          <cell r="K1069" t="str">
            <v>от 10 000 до 50 000</v>
          </cell>
          <cell r="L1069" t="str">
            <v>Запасные части к бульдозерам Caterpillar</v>
          </cell>
          <cell r="M1069" t="str">
            <v>Цверко</v>
          </cell>
          <cell r="N1069">
            <v>287.58</v>
          </cell>
          <cell r="O1069">
            <v>350</v>
          </cell>
          <cell r="P1069">
            <v>100653</v>
          </cell>
          <cell r="Q1069">
            <v>100</v>
          </cell>
          <cell r="R1069">
            <v>100653</v>
          </cell>
          <cell r="S1069">
            <v>402612</v>
          </cell>
          <cell r="T1069">
            <v>8.8860080188336443</v>
          </cell>
          <cell r="U1069">
            <v>357303.4656</v>
          </cell>
          <cell r="V1069" t="str">
            <v xml:space="preserve">приложение №5 "Расходы по ТО и ППР" к дог №3-1/20-15 от 03.08.15г. на "ТО и  ремонт оборудования Caterpillar" </v>
          </cell>
          <cell r="W1069" t="str">
            <v>нет данных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 t="str">
            <v>ВОСТРЕБОВАНО</v>
          </cell>
          <cell r="AH1069">
            <v>0</v>
          </cell>
        </row>
        <row r="1070">
          <cell r="B1070" t="str">
            <v>00620060730</v>
          </cell>
          <cell r="C1070" t="str">
            <v>РЕЖУЩАЯ КРОМКА ЛЕВАЯ 8Е4198</v>
          </cell>
          <cell r="D1070" t="str">
            <v>шт</v>
          </cell>
          <cell r="E1070">
            <v>38602</v>
          </cell>
          <cell r="F1070">
            <v>1</v>
          </cell>
          <cell r="G1070">
            <v>87524.58</v>
          </cell>
          <cell r="H1070">
            <v>87524.58</v>
          </cell>
          <cell r="I1070" t="str">
            <v>прил. 10  протокола инвент. 2015г. (поступившие ранее 2007г.)</v>
          </cell>
          <cell r="J1070" t="str">
            <v>свыше 10 лет</v>
          </cell>
          <cell r="K1070" t="str">
            <v>от 50 000 до 100 000</v>
          </cell>
          <cell r="L1070" t="str">
            <v>Запасные части к бульдозерам Caterpillar</v>
          </cell>
          <cell r="M1070" t="str">
            <v>Цверко</v>
          </cell>
          <cell r="N1070">
            <v>778.72</v>
          </cell>
          <cell r="O1070">
            <v>350</v>
          </cell>
          <cell r="P1070">
            <v>272552</v>
          </cell>
          <cell r="Q1070">
            <v>100</v>
          </cell>
          <cell r="R1070">
            <v>272552</v>
          </cell>
          <cell r="S1070">
            <v>272552</v>
          </cell>
          <cell r="T1070">
            <v>3.1140052314446982</v>
          </cell>
          <cell r="U1070">
            <v>185027.41999999998</v>
          </cell>
          <cell r="V1070" t="str">
            <v xml:space="preserve">приложение №5 "Расходы по ТО и ППР" к дог №3-1/20-15 от 03.08.15г. на "ТО и  ремонт оборудования Caterpillar" </v>
          </cell>
          <cell r="W1070" t="str">
            <v>нет данных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 t="str">
            <v>ВОСТРЕБОВАНО</v>
          </cell>
          <cell r="AH1070">
            <v>0</v>
          </cell>
        </row>
        <row r="1071">
          <cell r="B1071" t="str">
            <v>00620061285</v>
          </cell>
          <cell r="C1071" t="str">
            <v>СЕГМЕНТ ВЕДУЩЕЙ ЗВЕЗДОЧКИ 1299208</v>
          </cell>
          <cell r="D1071" t="str">
            <v>шт</v>
          </cell>
          <cell r="E1071" t="str">
            <v>17.10.2006</v>
          </cell>
          <cell r="F1071">
            <v>2</v>
          </cell>
          <cell r="G1071">
            <v>110128.90799999998</v>
          </cell>
          <cell r="H1071">
            <v>220257.81599999996</v>
          </cell>
          <cell r="I1071" t="str">
            <v>прил. 10  протокола инвент. 2015г. (поступившие ранее 2007г.)</v>
          </cell>
          <cell r="J1071" t="str">
            <v>от 5 до 10 лет</v>
          </cell>
          <cell r="K1071" t="str">
            <v>от 100 000 до 400 000</v>
          </cell>
          <cell r="L1071" t="str">
            <v>Запасные части к бульдозерам Caterpillar</v>
          </cell>
          <cell r="M1071" t="str">
            <v>Цверко</v>
          </cell>
          <cell r="N1071" t="str">
            <v>ц.и.о</v>
          </cell>
          <cell r="O1071">
            <v>0</v>
          </cell>
          <cell r="P1071" t="str">
            <v>ц.и.о</v>
          </cell>
          <cell r="Q1071">
            <v>100</v>
          </cell>
          <cell r="R1071">
            <v>0</v>
          </cell>
          <cell r="S1071">
            <v>0</v>
          </cell>
          <cell r="T1071">
            <v>0</v>
          </cell>
          <cell r="U1071">
            <v>220257.81599999996</v>
          </cell>
          <cell r="V1071">
            <v>0</v>
          </cell>
          <cell r="W1071" t="str">
            <v>нет данных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 t="str">
            <v>ВОСТРЕБОВАНО</v>
          </cell>
          <cell r="AH1071">
            <v>0</v>
          </cell>
        </row>
        <row r="1072">
          <cell r="B1072" t="str">
            <v>00620061286</v>
          </cell>
          <cell r="C1072" t="str">
            <v>СТОПОР 7М9107</v>
          </cell>
          <cell r="D1072" t="str">
            <v>шт</v>
          </cell>
          <cell r="E1072" t="str">
            <v>17.10.2006</v>
          </cell>
          <cell r="F1072">
            <v>19</v>
          </cell>
          <cell r="G1072">
            <v>247.87599999999998</v>
          </cell>
          <cell r="H1072">
            <v>4709.6439999999993</v>
          </cell>
          <cell r="I1072" t="str">
            <v>прил. 10  протокола инвент. 2015г. (поступившие ранее 2007г.)</v>
          </cell>
          <cell r="J1072" t="str">
            <v>от 5 до 10 лет</v>
          </cell>
          <cell r="K1072" t="str">
            <v>до 1000 тенге</v>
          </cell>
          <cell r="L1072" t="str">
            <v>Запасные части к бульдозерам Caterpillar</v>
          </cell>
          <cell r="M1072" t="str">
            <v>Цверко</v>
          </cell>
          <cell r="N1072">
            <v>2.48</v>
          </cell>
          <cell r="O1072">
            <v>350</v>
          </cell>
          <cell r="P1072">
            <v>868</v>
          </cell>
          <cell r="Q1072">
            <v>100</v>
          </cell>
          <cell r="R1072">
            <v>868</v>
          </cell>
          <cell r="S1072">
            <v>16492</v>
          </cell>
          <cell r="T1072">
            <v>3.5017508754377196</v>
          </cell>
          <cell r="U1072">
            <v>11782.356</v>
          </cell>
          <cell r="V1072" t="str">
            <v xml:space="preserve">приложение №5 "Расходы по ТО и ППР" к дог №3-1/20-15 от 03.08.15г. на "ТО и  ремонт оборудования Caterpillar" </v>
          </cell>
          <cell r="W1072" t="str">
            <v>нет данных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 t="str">
            <v>ВОСТРЕБОВАНО</v>
          </cell>
          <cell r="AH1072">
            <v>0</v>
          </cell>
        </row>
        <row r="1073">
          <cell r="B1073" t="str">
            <v>00620061290</v>
          </cell>
          <cell r="C1073" t="str">
            <v>УПОР 6Y1202</v>
          </cell>
          <cell r="D1073" t="str">
            <v>шт</v>
          </cell>
          <cell r="E1073" t="str">
            <v>17.10.2006</v>
          </cell>
          <cell r="F1073">
            <v>3</v>
          </cell>
          <cell r="G1073">
            <v>1797.5007999999998</v>
          </cell>
          <cell r="H1073">
            <v>5392.5023999999994</v>
          </cell>
          <cell r="I1073" t="str">
            <v>прил. 10  протокола инвент. 2015г. (поступившие ранее 2007г.)</v>
          </cell>
          <cell r="J1073" t="str">
            <v>от 5 до 10 лет</v>
          </cell>
          <cell r="K1073" t="str">
            <v>от 1000 до 5 000</v>
          </cell>
          <cell r="L1073" t="str">
            <v>Запасные части к бульдозерам Caterpillar</v>
          </cell>
          <cell r="M1073" t="str">
            <v>Цверко</v>
          </cell>
          <cell r="N1073">
            <v>41.83</v>
          </cell>
          <cell r="O1073">
            <v>350</v>
          </cell>
          <cell r="P1073">
            <v>14640.5</v>
          </cell>
          <cell r="Q1073">
            <v>100</v>
          </cell>
          <cell r="R1073">
            <v>14640.5</v>
          </cell>
          <cell r="S1073">
            <v>43921.5</v>
          </cell>
          <cell r="T1073">
            <v>8.1449198798687608</v>
          </cell>
          <cell r="U1073">
            <v>38528.997600000002</v>
          </cell>
          <cell r="V1073" t="str">
            <v xml:space="preserve">приложение №5 "Расходы по ТО и ППР" к дог №3-1/20-15 от 03.08.15г. на "ТО и  ремонт оборудования Caterpillar" </v>
          </cell>
          <cell r="W1073" t="str">
            <v>нет данных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 t="str">
            <v>ВОСТРЕБОВАНО</v>
          </cell>
          <cell r="AH1073">
            <v>0</v>
          </cell>
        </row>
        <row r="1074">
          <cell r="B1074">
            <v>0</v>
          </cell>
          <cell r="C1074" t="str">
            <v>Запасные части к бульдозеру на базе трактора ДТ-75</v>
          </cell>
          <cell r="D1074" t="str">
            <v>*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 t="str">
            <v>нет данных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</row>
        <row r="1075">
          <cell r="B1075" t="str">
            <v>00620050054</v>
          </cell>
          <cell r="C1075" t="str">
            <v>ДИСК 16121</v>
          </cell>
          <cell r="D1075" t="str">
            <v>шт</v>
          </cell>
          <cell r="E1075" t="str">
            <v>14.07.2006</v>
          </cell>
          <cell r="F1075">
            <v>12</v>
          </cell>
          <cell r="G1075">
            <v>427.8</v>
          </cell>
          <cell r="H1075">
            <v>5133.6000000000004</v>
          </cell>
          <cell r="I1075" t="str">
            <v>суммы по справке ТМЗ, находящиеся на центральных складах по состоянию на 31.12.823</v>
          </cell>
          <cell r="J1075" t="str">
            <v>от 5 до 10 лет</v>
          </cell>
          <cell r="K1075" t="str">
            <v>до 1000 тенге</v>
          </cell>
          <cell r="L1075" t="str">
            <v>Запасные части к бульдозеру на базе трактора ДТ-75</v>
          </cell>
          <cell r="M1075" t="str">
            <v>Сериков</v>
          </cell>
          <cell r="N1075">
            <v>196</v>
          </cell>
          <cell r="O1075">
            <v>5</v>
          </cell>
          <cell r="P1075">
            <v>1078</v>
          </cell>
          <cell r="Q1075">
            <v>100</v>
          </cell>
          <cell r="R1075">
            <v>1078</v>
          </cell>
          <cell r="S1075">
            <v>12936</v>
          </cell>
          <cell r="T1075">
            <v>2.5198690977092095</v>
          </cell>
          <cell r="U1075">
            <v>7802.4</v>
          </cell>
          <cell r="V1075" t="str">
            <v>Челябинский тракторный завод, http://www.chtz-parts.ru/spares/189/1397/</v>
          </cell>
          <cell r="W1075" t="str">
            <v>нет данных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1078</v>
          </cell>
          <cell r="AH1075" t="str">
            <v xml:space="preserve"> по ценам новых с учетом % годности (ценовая информация обновлена)</v>
          </cell>
        </row>
        <row r="1076">
          <cell r="B1076">
            <v>0</v>
          </cell>
          <cell r="C1076" t="str">
            <v>Запасные части к бульдозерам COMATSU</v>
          </cell>
          <cell r="D1076" t="str">
            <v>*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 t="str">
            <v>нет данных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</row>
        <row r="1077">
          <cell r="B1077" t="str">
            <v>00620083036</v>
          </cell>
          <cell r="C1077" t="str">
            <v>БОЛТ 01010-62455</v>
          </cell>
          <cell r="D1077" t="str">
            <v>шт</v>
          </cell>
          <cell r="E1077">
            <v>41556</v>
          </cell>
          <cell r="F1077">
            <v>24</v>
          </cell>
          <cell r="G1077">
            <v>1797.1632</v>
          </cell>
          <cell r="H1077">
            <v>43131.916799999999</v>
          </cell>
          <cell r="I1077" t="str">
            <v>сл. записка р-з Богатырь 1.1-12-04-5261 от 31.12.2015г.</v>
          </cell>
          <cell r="J1077" t="str">
            <v>от 2 до 3 лет</v>
          </cell>
          <cell r="K1077" t="str">
            <v>от 1000 до 5 000</v>
          </cell>
          <cell r="L1077" t="str">
            <v>Запасные части к бульдозерам COMATSU</v>
          </cell>
          <cell r="M1077" t="str">
            <v>Цверко</v>
          </cell>
          <cell r="N1077">
            <v>2.3043108009202449</v>
          </cell>
          <cell r="O1077">
            <v>350</v>
          </cell>
          <cell r="P1077">
            <v>806.50878032208573</v>
          </cell>
          <cell r="Q1077">
            <v>100</v>
          </cell>
          <cell r="R1077">
            <v>806.50878032208561</v>
          </cell>
          <cell r="S1077">
            <v>19356.210727730053</v>
          </cell>
          <cell r="T1077">
            <v>0.44876769139390654</v>
          </cell>
          <cell r="U1077">
            <v>-23775.706072269946</v>
          </cell>
          <cell r="V1077" t="str">
            <v>прайс-лист ТОО "КМК" на 2016г. по эл почте, курс $ = 326 доп информация</v>
          </cell>
          <cell r="W1077" t="str">
            <v>нет данных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806.50878032208561</v>
          </cell>
          <cell r="AH1077" t="str">
            <v xml:space="preserve"> по ценам новых с учетом % годности (ценовая информация обновлена)</v>
          </cell>
        </row>
        <row r="1078">
          <cell r="B1078" t="str">
            <v>00620082979</v>
          </cell>
          <cell r="C1078" t="str">
            <v>БОЛТ 01010-80885</v>
          </cell>
          <cell r="D1078" t="str">
            <v>шт</v>
          </cell>
          <cell r="E1078">
            <v>41556</v>
          </cell>
          <cell r="F1078">
            <v>4</v>
          </cell>
          <cell r="G1078">
            <v>429.42419999999998</v>
          </cell>
          <cell r="H1078">
            <v>1717.6967999999999</v>
          </cell>
          <cell r="I1078" t="str">
            <v>сл. записка р-з Богатырь 1.1-12-04-5261 от 31.12.2015г.</v>
          </cell>
          <cell r="J1078" t="str">
            <v>от 2 до 3 лет</v>
          </cell>
          <cell r="K1078" t="str">
            <v>до 1000 тенге</v>
          </cell>
          <cell r="L1078" t="str">
            <v>Запасные части к бульдозерам COMATSU</v>
          </cell>
          <cell r="M1078" t="str">
            <v>Цверко</v>
          </cell>
          <cell r="N1078">
            <v>2.3206504969325148</v>
          </cell>
          <cell r="O1078">
            <v>350</v>
          </cell>
          <cell r="P1078">
            <v>812.22767392638013</v>
          </cell>
          <cell r="Q1078">
            <v>100</v>
          </cell>
          <cell r="R1078">
            <v>812.22767392638013</v>
          </cell>
          <cell r="S1078">
            <v>3248.9106957055205</v>
          </cell>
          <cell r="T1078">
            <v>1.8914343297987868</v>
          </cell>
          <cell r="U1078">
            <v>1531.2138957055206</v>
          </cell>
          <cell r="V1078" t="str">
            <v>прайс-лист ТОО "КМК" на 2016г. по эл почте, курс $ = 326 доп информация</v>
          </cell>
          <cell r="W1078" t="str">
            <v>нет данных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812.22767392638013</v>
          </cell>
          <cell r="AH1078" t="str">
            <v xml:space="preserve"> по ценам новых с учетом % годности (ценовая информация обновлена)</v>
          </cell>
        </row>
        <row r="1079">
          <cell r="B1079" t="str">
            <v>00620083040</v>
          </cell>
          <cell r="C1079" t="str">
            <v>БОЛТ 01011-62410</v>
          </cell>
          <cell r="D1079" t="str">
            <v>шт</v>
          </cell>
          <cell r="E1079">
            <v>41556</v>
          </cell>
          <cell r="F1079">
            <v>2</v>
          </cell>
          <cell r="G1079">
            <v>2521.5299999999997</v>
          </cell>
          <cell r="H1079">
            <v>5043.0599999999995</v>
          </cell>
          <cell r="I1079" t="str">
            <v>сл. записка р-з Богатырь 1.1-12-04-5261 от 31.12.2015г.</v>
          </cell>
          <cell r="J1079" t="str">
            <v>от 2 до 3 лет</v>
          </cell>
          <cell r="K1079" t="str">
            <v>от 1000 до 5 000</v>
          </cell>
          <cell r="L1079" t="str">
            <v>Запасные части к бульдозерам COMATSU</v>
          </cell>
          <cell r="M1079" t="str">
            <v>Цверко</v>
          </cell>
          <cell r="N1079">
            <v>3.8334167834355823</v>
          </cell>
          <cell r="O1079">
            <v>350</v>
          </cell>
          <cell r="P1079">
            <v>1341.6958742024538</v>
          </cell>
          <cell r="Q1079">
            <v>100</v>
          </cell>
          <cell r="R1079">
            <v>1341.6958742024538</v>
          </cell>
          <cell r="S1079">
            <v>2683.3917484049075</v>
          </cell>
          <cell r="T1079">
            <v>0.53209593945043443</v>
          </cell>
          <cell r="U1079">
            <v>-2359.668251595092</v>
          </cell>
          <cell r="V1079" t="str">
            <v>прайс-лист ТОО "КМК" на 2016г. по эл почте, курс $ = 326 доп информация</v>
          </cell>
          <cell r="W1079" t="str">
            <v>нет данных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>
            <v>1341.6958742024538</v>
          </cell>
          <cell r="AH1079" t="str">
            <v xml:space="preserve"> по ценам новых с учетом % годности (ценовая информация обновлена)</v>
          </cell>
        </row>
        <row r="1080">
          <cell r="B1080" t="str">
            <v>00620083042</v>
          </cell>
          <cell r="C1080" t="str">
            <v>БОЛТ 01011-62720</v>
          </cell>
          <cell r="D1080" t="str">
            <v>шт</v>
          </cell>
          <cell r="E1080">
            <v>41556</v>
          </cell>
          <cell r="F1080">
            <v>8</v>
          </cell>
          <cell r="G1080">
            <v>3585.1572000000001</v>
          </cell>
          <cell r="H1080">
            <v>28681.257600000001</v>
          </cell>
          <cell r="I1080" t="str">
            <v>сл. записка р-з Богатырь 1.1-12-04-5261 от 31.12.2015г.</v>
          </cell>
          <cell r="J1080" t="str">
            <v>от 2 до 3 лет</v>
          </cell>
          <cell r="K1080" t="str">
            <v>от 1000 до 5 000</v>
          </cell>
          <cell r="L1080" t="str">
            <v>Запасные части к бульдозерам COMATSU</v>
          </cell>
          <cell r="M1080" t="str">
            <v>Цверко</v>
          </cell>
          <cell r="N1080">
            <v>3208.5185535000001</v>
          </cell>
          <cell r="O1080">
            <v>350</v>
          </cell>
          <cell r="P1080">
            <v>1122981.4937249999</v>
          </cell>
          <cell r="Q1080">
            <v>100</v>
          </cell>
          <cell r="R1080">
            <v>1122981.4937249999</v>
          </cell>
          <cell r="S1080">
            <v>8983851.9497999996</v>
          </cell>
          <cell r="T1080">
            <v>313.23075421211655</v>
          </cell>
          <cell r="U1080">
            <v>8955170.6921999995</v>
          </cell>
          <cell r="V1080" t="str">
            <v>прайс-лист ТОО "КМК" на 2016г. по эл почте, курс $ = 326 доп информация</v>
          </cell>
          <cell r="W1080" t="str">
            <v>нет данных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1122981.4937249999</v>
          </cell>
          <cell r="AH1080" t="str">
            <v xml:space="preserve"> по ценам новых с учетом % годности (ценовая информация обновлена)</v>
          </cell>
        </row>
        <row r="1081">
          <cell r="B1081" t="str">
            <v>00620082143</v>
          </cell>
          <cell r="C1081" t="str">
            <v>ВАЛ 195-12-31240</v>
          </cell>
          <cell r="D1081" t="str">
            <v>шт</v>
          </cell>
          <cell r="E1081">
            <v>41547</v>
          </cell>
          <cell r="F1081">
            <v>1</v>
          </cell>
          <cell r="G1081">
            <v>637196.74379999994</v>
          </cell>
          <cell r="H1081">
            <v>637196.74379999994</v>
          </cell>
          <cell r="I1081" t="str">
            <v>сл. записка р-з Богатырь 1.1-12-04-5261 от 31.12.2015г.</v>
          </cell>
          <cell r="J1081" t="str">
            <v>от 2 до 3 лет</v>
          </cell>
          <cell r="K1081" t="str">
            <v>свыше 400 000</v>
          </cell>
          <cell r="L1081" t="str">
            <v>Запасные части к бульдозерам COMATSU</v>
          </cell>
          <cell r="M1081" t="str">
            <v>Цверко</v>
          </cell>
          <cell r="N1081">
            <v>5952.4685246319013</v>
          </cell>
          <cell r="O1081">
            <v>350</v>
          </cell>
          <cell r="P1081">
            <v>2083363.9836211654</v>
          </cell>
          <cell r="Q1081">
            <v>100</v>
          </cell>
          <cell r="R1081">
            <v>2083363.9836211654</v>
          </cell>
          <cell r="S1081">
            <v>2083363.9836211654</v>
          </cell>
          <cell r="T1081">
            <v>3.2695772599162574</v>
          </cell>
          <cell r="U1081">
            <v>1446167.2398211653</v>
          </cell>
          <cell r="V1081" t="str">
            <v>прайс-лист ТОО "КМК" на 2016г. по эл почте, курс $ = 326 доп информация</v>
          </cell>
          <cell r="W1081" t="str">
            <v>нет данных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2083363.9836211654</v>
          </cell>
          <cell r="AH1081" t="str">
            <v xml:space="preserve"> по ценам новых с учетом % годности (ценовая информация обновлена)</v>
          </cell>
        </row>
        <row r="1082">
          <cell r="B1082" t="str">
            <v>00620082140</v>
          </cell>
          <cell r="C1082" t="str">
            <v>ВТУЛКА 195-09-18450</v>
          </cell>
          <cell r="D1082" t="str">
            <v>шт</v>
          </cell>
          <cell r="E1082">
            <v>41547</v>
          </cell>
          <cell r="F1082">
            <v>1</v>
          </cell>
          <cell r="G1082">
            <v>26242.250399999997</v>
          </cell>
          <cell r="H1082">
            <v>26242.250399999997</v>
          </cell>
          <cell r="I1082" t="str">
            <v>сл. записка р-з Богатырь 1.1-12-04-5261 от 31.12.2015г.</v>
          </cell>
          <cell r="J1082" t="str">
            <v>от 2 до 3 лет</v>
          </cell>
          <cell r="K1082" t="str">
            <v>от 10 000 до 50 000</v>
          </cell>
          <cell r="L1082" t="str">
            <v>Запасные части к бульдозерам COMATSU</v>
          </cell>
          <cell r="M1082" t="str">
            <v>Цверко</v>
          </cell>
          <cell r="N1082" t="str">
            <v>ц.и.о</v>
          </cell>
          <cell r="O1082">
            <v>0</v>
          </cell>
          <cell r="P1082" t="str">
            <v>ц.и.о</v>
          </cell>
          <cell r="Q1082">
            <v>100</v>
          </cell>
          <cell r="R1082">
            <v>0</v>
          </cell>
          <cell r="S1082">
            <v>0</v>
          </cell>
          <cell r="T1082">
            <v>0</v>
          </cell>
          <cell r="U1082">
            <v>26242.250399999997</v>
          </cell>
          <cell r="V1082">
            <v>0</v>
          </cell>
          <cell r="W1082" t="str">
            <v>нет данных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86074.58131199998</v>
          </cell>
          <cell r="AH1082" t="str">
            <v xml:space="preserve"> = учетная цена * 3.28 (коэф роста по сроку хранения от 1 до 3)</v>
          </cell>
        </row>
        <row r="1083">
          <cell r="B1083" t="str">
            <v>00620083032</v>
          </cell>
          <cell r="C1083" t="str">
            <v>ВТУЛКА 195-30-31221</v>
          </cell>
          <cell r="D1083" t="str">
            <v>шт</v>
          </cell>
          <cell r="E1083">
            <v>41556</v>
          </cell>
          <cell r="F1083">
            <v>4</v>
          </cell>
          <cell r="G1083">
            <v>40422.148800000003</v>
          </cell>
          <cell r="H1083">
            <v>161688.59520000001</v>
          </cell>
          <cell r="I1083" t="str">
            <v>сл. записка р-з Богатырь 1.1-12-04-5261 от 31.12.2015г.</v>
          </cell>
          <cell r="J1083" t="str">
            <v>от 2 до 3 лет</v>
          </cell>
          <cell r="K1083" t="str">
            <v>от 10 000 до 50 000</v>
          </cell>
          <cell r="L1083" t="str">
            <v>Запасные части к бульдозерам COMATSU</v>
          </cell>
          <cell r="M1083" t="str">
            <v>Цверко</v>
          </cell>
          <cell r="N1083">
            <v>312.93930584815945</v>
          </cell>
          <cell r="O1083">
            <v>350</v>
          </cell>
          <cell r="P1083">
            <v>109528.75704685581</v>
          </cell>
          <cell r="Q1083">
            <v>100</v>
          </cell>
          <cell r="R1083">
            <v>109528.75704685581</v>
          </cell>
          <cell r="S1083">
            <v>438115.02818742325</v>
          </cell>
          <cell r="T1083">
            <v>2.7096223307865266</v>
          </cell>
          <cell r="U1083">
            <v>276426.43298742326</v>
          </cell>
          <cell r="V1083" t="str">
            <v>прайс-лист ТОО "КМК" на 2016г. по эл почте, курс $ = 326 доп информация</v>
          </cell>
          <cell r="W1083" t="str">
            <v>нет данных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109528.75704685581</v>
          </cell>
          <cell r="AH1083" t="str">
            <v xml:space="preserve"> по ценам новых с учетом % годности (ценовая информация обновлена)</v>
          </cell>
        </row>
        <row r="1084">
          <cell r="B1084" t="str">
            <v>00620083029</v>
          </cell>
          <cell r="C1084" t="str">
            <v>ВТУЛКА 195-30-34121</v>
          </cell>
          <cell r="D1084" t="str">
            <v>шт</v>
          </cell>
          <cell r="E1084">
            <v>41556</v>
          </cell>
          <cell r="F1084">
            <v>1</v>
          </cell>
          <cell r="G1084">
            <v>445268.57759999996</v>
          </cell>
          <cell r="H1084">
            <v>445268.57759999996</v>
          </cell>
          <cell r="I1084" t="str">
            <v>сл. записка р-з Богатырь 1.1-12-04-5261 от 31.12.2015г.</v>
          </cell>
          <cell r="J1084" t="str">
            <v>от 2 до 3 лет</v>
          </cell>
          <cell r="K1084" t="str">
            <v>свыше 400 000</v>
          </cell>
          <cell r="L1084" t="str">
            <v>Запасные части к бульдозерам COMATSU</v>
          </cell>
          <cell r="M1084" t="str">
            <v>Цверко</v>
          </cell>
          <cell r="N1084">
            <v>2437.5105549911041</v>
          </cell>
          <cell r="O1084">
            <v>350</v>
          </cell>
          <cell r="P1084">
            <v>853128.69424688641</v>
          </cell>
          <cell r="Q1084">
            <v>100</v>
          </cell>
          <cell r="R1084">
            <v>853128.69424688641</v>
          </cell>
          <cell r="S1084">
            <v>853128.69424688641</v>
          </cell>
          <cell r="T1084">
            <v>1.9159867485939714</v>
          </cell>
          <cell r="U1084">
            <v>407860.11664688645</v>
          </cell>
          <cell r="V1084" t="str">
            <v>прайс-лист ТОО "КМК" на 2016г. по эл почте, курс $ = 326 доп информация</v>
          </cell>
          <cell r="W1084" t="str">
            <v>нет данных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853128.69424688641</v>
          </cell>
          <cell r="AH1084" t="str">
            <v xml:space="preserve"> по ценам новых с учетом % годности (ценовая информация обновлена)</v>
          </cell>
        </row>
        <row r="1085">
          <cell r="B1085" t="str">
            <v>00620083011</v>
          </cell>
          <cell r="C1085" t="str">
            <v>ВТУЛКА 195-78-71220</v>
          </cell>
          <cell r="D1085" t="str">
            <v>шт</v>
          </cell>
          <cell r="E1085">
            <v>41556</v>
          </cell>
          <cell r="F1085">
            <v>4</v>
          </cell>
          <cell r="G1085">
            <v>92923.301250000004</v>
          </cell>
          <cell r="H1085">
            <v>371693.20500000002</v>
          </cell>
          <cell r="I1085" t="str">
            <v>сл. записка р-з Богатырь 1.1-12-04-5261 от 31.12.2015г.</v>
          </cell>
          <cell r="J1085" t="str">
            <v>от 2 до 3 лет</v>
          </cell>
          <cell r="K1085" t="str">
            <v>от 50 000 до 100 000</v>
          </cell>
          <cell r="L1085" t="str">
            <v>Запасные части к бульдозерам COMATSU</v>
          </cell>
          <cell r="M1085" t="str">
            <v>Цверко</v>
          </cell>
          <cell r="N1085">
            <v>627.94072269938647</v>
          </cell>
          <cell r="O1085">
            <v>350</v>
          </cell>
          <cell r="P1085">
            <v>219779.25294478526</v>
          </cell>
          <cell r="Q1085">
            <v>100</v>
          </cell>
          <cell r="R1085">
            <v>219779.25294478526</v>
          </cell>
          <cell r="S1085">
            <v>879117.01177914103</v>
          </cell>
          <cell r="T1085">
            <v>2.3651683699171766</v>
          </cell>
          <cell r="U1085">
            <v>507423.80677914101</v>
          </cell>
          <cell r="V1085" t="str">
            <v>прайс-лист ТОО "КМК" на 2016г. по эл почте, курс $ = 326 доп информация</v>
          </cell>
          <cell r="W1085" t="str">
            <v>нет данных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219779.25294478526</v>
          </cell>
          <cell r="AH1085" t="str">
            <v xml:space="preserve"> по ценам новых с учетом % годности (ценовая информация обновлена)</v>
          </cell>
        </row>
        <row r="1086">
          <cell r="B1086" t="str">
            <v>00620083059</v>
          </cell>
          <cell r="C1086" t="str">
            <v>ДАТЧИК 6261-81-6901</v>
          </cell>
          <cell r="D1086" t="str">
            <v>шт</v>
          </cell>
          <cell r="E1086">
            <v>41556</v>
          </cell>
          <cell r="F1086">
            <v>1</v>
          </cell>
          <cell r="G1086">
            <v>1444.1489999999999</v>
          </cell>
          <cell r="H1086">
            <v>1444.1489999999999</v>
          </cell>
          <cell r="I1086" t="str">
            <v>сл. записка р-з Богатырь 1.1-12-04-5261 от 31.12.2015г.</v>
          </cell>
          <cell r="J1086" t="str">
            <v>от 2 до 3 лет</v>
          </cell>
          <cell r="K1086" t="str">
            <v>от 1000 до 5 000</v>
          </cell>
          <cell r="L1086" t="str">
            <v>Запасные части к бульдозерам COMATSU</v>
          </cell>
          <cell r="M1086" t="str">
            <v>Цверко</v>
          </cell>
          <cell r="N1086" t="str">
            <v>ц.и.о</v>
          </cell>
          <cell r="O1086">
            <v>0</v>
          </cell>
          <cell r="P1086" t="str">
            <v>ц.и.о</v>
          </cell>
          <cell r="Q1086">
            <v>100</v>
          </cell>
          <cell r="R1086">
            <v>0</v>
          </cell>
          <cell r="S1086">
            <v>0</v>
          </cell>
          <cell r="T1086">
            <v>0</v>
          </cell>
          <cell r="U1086">
            <v>1444.1489999999999</v>
          </cell>
          <cell r="V1086">
            <v>0</v>
          </cell>
          <cell r="W1086" t="str">
            <v>нет данных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4736.8087199999991</v>
          </cell>
          <cell r="AH1086" t="str">
            <v xml:space="preserve"> = учетная цена * 3.28 (коэф роста по сроку хранения от 1 до 3)</v>
          </cell>
        </row>
        <row r="1087">
          <cell r="B1087" t="str">
            <v>00620082980</v>
          </cell>
          <cell r="C1087" t="str">
            <v>ДЕРЖАТЕЛЬ 6240-81-5470</v>
          </cell>
          <cell r="D1087" t="str">
            <v>шт</v>
          </cell>
          <cell r="E1087">
            <v>41556</v>
          </cell>
          <cell r="F1087">
            <v>2</v>
          </cell>
          <cell r="G1087">
            <v>2041.6751999999999</v>
          </cell>
          <cell r="H1087">
            <v>4083.3503999999998</v>
          </cell>
          <cell r="I1087" t="str">
            <v>сл. записка р-з Богатырь 1.1-12-04-5261 от 31.12.2015г.</v>
          </cell>
          <cell r="J1087" t="str">
            <v>от 2 до 3 лет</v>
          </cell>
          <cell r="K1087" t="str">
            <v>от 1000 до 5 000</v>
          </cell>
          <cell r="L1087" t="str">
            <v>Запасные части к бульдозерам COMATSU</v>
          </cell>
          <cell r="M1087" t="str">
            <v>Цверко</v>
          </cell>
          <cell r="N1087" t="str">
            <v>ц.и.о</v>
          </cell>
          <cell r="O1087">
            <v>0</v>
          </cell>
          <cell r="P1087" t="str">
            <v>ц.и.о</v>
          </cell>
          <cell r="Q1087">
            <v>100</v>
          </cell>
          <cell r="R1087">
            <v>0</v>
          </cell>
          <cell r="S1087">
            <v>0</v>
          </cell>
          <cell r="T1087">
            <v>0</v>
          </cell>
          <cell r="U1087">
            <v>4083.3503999999998</v>
          </cell>
          <cell r="V1087">
            <v>0</v>
          </cell>
          <cell r="W1087" t="str">
            <v>нет данных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6696.6946559999997</v>
          </cell>
          <cell r="AH1087" t="str">
            <v xml:space="preserve"> = учетная цена * 3.28 (коэф роста по сроку хранения от 1 до 3)</v>
          </cell>
        </row>
        <row r="1088">
          <cell r="B1088" t="str">
            <v>00620082997</v>
          </cell>
          <cell r="C1088" t="str">
            <v>ЗАЖИМ 198-09-31220</v>
          </cell>
          <cell r="D1088" t="str">
            <v>шт</v>
          </cell>
          <cell r="E1088">
            <v>41556</v>
          </cell>
          <cell r="F1088">
            <v>4</v>
          </cell>
          <cell r="G1088">
            <v>2579.6015999999995</v>
          </cell>
          <cell r="H1088">
            <v>10318.406399999998</v>
          </cell>
          <cell r="I1088" t="str">
            <v>сл. записка р-з Богатырь 1.1-12-04-5261 от 31.12.2015г.</v>
          </cell>
          <cell r="J1088" t="str">
            <v>от 2 до 3 лет</v>
          </cell>
          <cell r="K1088" t="str">
            <v>от 1000 до 5 000</v>
          </cell>
          <cell r="L1088" t="str">
            <v>Запасные части к бульдозерам COMATSU</v>
          </cell>
          <cell r="M1088" t="str">
            <v>Цверко</v>
          </cell>
          <cell r="N1088">
            <v>14.333429539877299</v>
          </cell>
          <cell r="O1088">
            <v>350</v>
          </cell>
          <cell r="P1088">
            <v>5016.7003389570546</v>
          </cell>
          <cell r="Q1088">
            <v>100</v>
          </cell>
          <cell r="R1088">
            <v>5016.7003389570546</v>
          </cell>
          <cell r="S1088">
            <v>20066.801355828218</v>
          </cell>
          <cell r="T1088">
            <v>1.9447578025060364</v>
          </cell>
          <cell r="U1088">
            <v>9748.3949558282202</v>
          </cell>
          <cell r="V1088" t="str">
            <v>прайс-лист ТОО "КМК" на 2016г. по эл почте, курс $ = 326 доп информация</v>
          </cell>
          <cell r="W1088" t="str">
            <v>нет данных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5016.7003389570546</v>
          </cell>
          <cell r="AH1088" t="str">
            <v xml:space="preserve"> по ценам новых с учетом % годности (ценовая информация обновлена)</v>
          </cell>
        </row>
        <row r="1089">
          <cell r="B1089" t="str">
            <v>00620083031</v>
          </cell>
          <cell r="C1089" t="str">
            <v>КЛАПАН 07959-30000</v>
          </cell>
          <cell r="D1089" t="str">
            <v>шт</v>
          </cell>
          <cell r="E1089">
            <v>41556</v>
          </cell>
          <cell r="F1089">
            <v>1</v>
          </cell>
          <cell r="G1089">
            <v>7343.5139999999992</v>
          </cell>
          <cell r="H1089">
            <v>7343.5139999999992</v>
          </cell>
          <cell r="I1089" t="str">
            <v>сл. записка р-з Богатырь 1.1-12-04-5261 от 31.12.2015г.</v>
          </cell>
          <cell r="J1089" t="str">
            <v>от 2 до 3 лет</v>
          </cell>
          <cell r="K1089" t="str">
            <v>от 5000 до 10 000</v>
          </cell>
          <cell r="L1089" t="str">
            <v>Запасные части к бульдозерам COMATSU</v>
          </cell>
          <cell r="M1089" t="str">
            <v>Цверко</v>
          </cell>
          <cell r="N1089">
            <v>38.231993026380366</v>
          </cell>
          <cell r="O1089">
            <v>350</v>
          </cell>
          <cell r="P1089">
            <v>13381.197559233127</v>
          </cell>
          <cell r="Q1089">
            <v>100</v>
          </cell>
          <cell r="R1089">
            <v>13381.197559233126</v>
          </cell>
          <cell r="S1089">
            <v>13381.197559233126</v>
          </cell>
          <cell r="T1089">
            <v>1.8221790765610479</v>
          </cell>
          <cell r="U1089">
            <v>6037.6835592331263</v>
          </cell>
          <cell r="V1089" t="str">
            <v>прайс-лист ТОО "КМК" на 2016г. по эл почте, курс $ = 326 доп информация</v>
          </cell>
          <cell r="W1089" t="str">
            <v>нет данных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13381.197559233126</v>
          </cell>
          <cell r="AH1089" t="str">
            <v xml:space="preserve"> по ценам новых с учетом % годности (ценовая информация обновлена)</v>
          </cell>
        </row>
        <row r="1090">
          <cell r="B1090" t="str">
            <v>00620082136</v>
          </cell>
          <cell r="C1090" t="str">
            <v>КОЛЬЦО 07000-13028</v>
          </cell>
          <cell r="D1090" t="str">
            <v>шт</v>
          </cell>
          <cell r="E1090">
            <v>41547</v>
          </cell>
          <cell r="F1090">
            <v>1</v>
          </cell>
          <cell r="G1090">
            <v>64.184399999999997</v>
          </cell>
          <cell r="H1090">
            <v>64.184399999999997</v>
          </cell>
          <cell r="I1090" t="str">
            <v>сл. записка р-з Богатырь 1.1-12-04-5261 от 31.12.2015г.</v>
          </cell>
          <cell r="J1090" t="str">
            <v>от 2 до 3 лет</v>
          </cell>
          <cell r="K1090" t="str">
            <v>до 1000 тенге</v>
          </cell>
          <cell r="L1090" t="str">
            <v>Запасные части к бульдозерам COMATSU</v>
          </cell>
          <cell r="M1090" t="str">
            <v>Цверко</v>
          </cell>
          <cell r="N1090">
            <v>2.7301770552147242</v>
          </cell>
          <cell r="O1090">
            <v>350</v>
          </cell>
          <cell r="P1090">
            <v>955.56196932515343</v>
          </cell>
          <cell r="Q1090">
            <v>100</v>
          </cell>
          <cell r="R1090">
            <v>955.56196932515343</v>
          </cell>
          <cell r="S1090">
            <v>955.56196932515343</v>
          </cell>
          <cell r="T1090">
            <v>14.887760411021269</v>
          </cell>
          <cell r="U1090">
            <v>891.37756932515344</v>
          </cell>
          <cell r="V1090" t="str">
            <v>прайс-лист ТОО "КМК" на 2016г. по эл почте, курс $ = 326 доп информация</v>
          </cell>
          <cell r="W1090" t="str">
            <v>нет данных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955.56196932515343</v>
          </cell>
          <cell r="AH1090" t="str">
            <v xml:space="preserve"> по ценам новых с учетом % годности (ценовая информация обновлена)</v>
          </cell>
        </row>
        <row r="1091">
          <cell r="B1091" t="str">
            <v>00620082137</v>
          </cell>
          <cell r="C1091" t="str">
            <v>КОЛЬЦО 07000-15075</v>
          </cell>
          <cell r="D1091" t="str">
            <v>шт</v>
          </cell>
          <cell r="E1091">
            <v>41547</v>
          </cell>
          <cell r="F1091">
            <v>1</v>
          </cell>
          <cell r="G1091">
            <v>310.22459999999995</v>
          </cell>
          <cell r="H1091">
            <v>310.22459999999995</v>
          </cell>
          <cell r="I1091" t="str">
            <v>сл. записка р-з Богатырь 1.1-12-04-5261 от 31.12.2015г.</v>
          </cell>
          <cell r="J1091" t="str">
            <v>от 2 до 3 лет</v>
          </cell>
          <cell r="K1091" t="str">
            <v>до 1000 тенге</v>
          </cell>
          <cell r="L1091" t="str">
            <v>Запасные части к бульдозерам COMATSU</v>
          </cell>
          <cell r="M1091" t="str">
            <v>Цверко</v>
          </cell>
          <cell r="N1091">
            <v>1.4213467214723925</v>
          </cell>
          <cell r="O1091">
            <v>350</v>
          </cell>
          <cell r="P1091">
            <v>497.4713525153374</v>
          </cell>
          <cell r="Q1091">
            <v>100</v>
          </cell>
          <cell r="R1091">
            <v>497.4713525153374</v>
          </cell>
          <cell r="S1091">
            <v>497.4713525153374</v>
          </cell>
          <cell r="T1091">
            <v>1.6035844756197202</v>
          </cell>
          <cell r="U1091">
            <v>187.24675251533745</v>
          </cell>
          <cell r="V1091" t="str">
            <v>прайс-лист ТОО "КМК" на 2016г. по эл почте, курс $ = 326 доп информация</v>
          </cell>
          <cell r="W1091" t="str">
            <v>нет данных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497.4713525153374</v>
          </cell>
          <cell r="AH1091" t="str">
            <v xml:space="preserve"> по ценам новых с учетом % годности (ценовая информация обновлена)</v>
          </cell>
        </row>
        <row r="1092">
          <cell r="B1092" t="str">
            <v>00620082138</v>
          </cell>
          <cell r="C1092" t="str">
            <v>КОЛЬЦО 07002-12434</v>
          </cell>
          <cell r="D1092" t="str">
            <v>шт</v>
          </cell>
          <cell r="E1092">
            <v>41547</v>
          </cell>
          <cell r="F1092">
            <v>1</v>
          </cell>
          <cell r="G1092">
            <v>145.9485</v>
          </cell>
          <cell r="H1092">
            <v>145.9485</v>
          </cell>
          <cell r="I1092" t="str">
            <v>сл. записка р-з Богатырь 1.1-12-04-5261 от 31.12.2015г.</v>
          </cell>
          <cell r="J1092" t="str">
            <v>от 2 до 3 лет</v>
          </cell>
          <cell r="K1092" t="str">
            <v>до 1000 тенге</v>
          </cell>
          <cell r="L1092" t="str">
            <v>Запасные части к бульдозерам COMATSU</v>
          </cell>
          <cell r="M1092" t="str">
            <v>Цверко</v>
          </cell>
          <cell r="N1092">
            <v>2.047632791411043</v>
          </cell>
          <cell r="O1092">
            <v>350</v>
          </cell>
          <cell r="P1092">
            <v>716.6714769938651</v>
          </cell>
          <cell r="Q1092">
            <v>100</v>
          </cell>
          <cell r="R1092">
            <v>716.6714769938651</v>
          </cell>
          <cell r="S1092">
            <v>716.6714769938651</v>
          </cell>
          <cell r="T1092">
            <v>4.9104408540948699</v>
          </cell>
          <cell r="U1092">
            <v>570.72297699386513</v>
          </cell>
          <cell r="V1092" t="str">
            <v>прайс-лист ТОО "КМК" на 2016г. по эл почте, курс $ = 326 доп информация</v>
          </cell>
          <cell r="W1092" t="str">
            <v>нет данных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716.6714769938651</v>
          </cell>
          <cell r="AH1092" t="str">
            <v xml:space="preserve"> по ценам новых с учетом % годности (ценовая информация обновлена)</v>
          </cell>
        </row>
        <row r="1093">
          <cell r="B1093" t="str">
            <v>00620083019</v>
          </cell>
          <cell r="C1093" t="str">
            <v>КОЛЬЦО 195-30-31250</v>
          </cell>
          <cell r="D1093" t="str">
            <v>шт</v>
          </cell>
          <cell r="E1093">
            <v>41556</v>
          </cell>
          <cell r="F1093">
            <v>1</v>
          </cell>
          <cell r="G1093">
            <v>9089.7335999999996</v>
          </cell>
          <cell r="H1093">
            <v>9089.7335999999996</v>
          </cell>
          <cell r="I1093" t="str">
            <v>сл. записка р-з Богатырь 1.1-12-04-5261 от 31.12.2015г.</v>
          </cell>
          <cell r="J1093" t="str">
            <v>от 2 до 3 лет</v>
          </cell>
          <cell r="K1093" t="str">
            <v>от 5000 до 10 000</v>
          </cell>
          <cell r="L1093" t="str">
            <v>Запасные части к бульдозерам COMATSU</v>
          </cell>
          <cell r="M1093" t="str">
            <v>Цверко</v>
          </cell>
          <cell r="N1093">
            <v>66.582813428834342</v>
          </cell>
          <cell r="O1093">
            <v>350</v>
          </cell>
          <cell r="P1093">
            <v>23303.98470009202</v>
          </cell>
          <cell r="Q1093">
            <v>100</v>
          </cell>
          <cell r="R1093">
            <v>23303.98470009202</v>
          </cell>
          <cell r="S1093">
            <v>23303.98470009202</v>
          </cell>
          <cell r="T1093">
            <v>2.5637698227032772</v>
          </cell>
          <cell r="U1093">
            <v>14214.25110009202</v>
          </cell>
          <cell r="V1093" t="str">
            <v>прайс-лист ТОО "КМК" на 2016г. по эл почте, курс $ = 326 доп информация</v>
          </cell>
          <cell r="W1093" t="str">
            <v>нет данных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23303.98470009202</v>
          </cell>
          <cell r="AH1093" t="str">
            <v xml:space="preserve"> по ценам новых с учетом % годности (ценовая информация обновлена)</v>
          </cell>
        </row>
        <row r="1094">
          <cell r="B1094" t="str">
            <v>00620083030</v>
          </cell>
          <cell r="C1094" t="str">
            <v>КОЛЬЦО 195-30-34340</v>
          </cell>
          <cell r="D1094" t="str">
            <v>шт</v>
          </cell>
          <cell r="E1094">
            <v>41556</v>
          </cell>
          <cell r="F1094">
            <v>2</v>
          </cell>
          <cell r="G1094">
            <v>77753.287800000006</v>
          </cell>
          <cell r="H1094">
            <v>155506.57560000001</v>
          </cell>
          <cell r="I1094" t="str">
            <v>сл. записка р-з Богатырь 1.1-12-04-5261 от 31.12.2015г.</v>
          </cell>
          <cell r="J1094" t="str">
            <v>от 2 до 3 лет</v>
          </cell>
          <cell r="K1094" t="str">
            <v>от 50 000 до 100 000</v>
          </cell>
          <cell r="L1094" t="str">
            <v>Запасные части к бульдозерам COMATSU</v>
          </cell>
          <cell r="M1094" t="str">
            <v>Цверко</v>
          </cell>
          <cell r="N1094">
            <v>383.0924462714724</v>
          </cell>
          <cell r="O1094">
            <v>350</v>
          </cell>
          <cell r="P1094">
            <v>134082.35619501534</v>
          </cell>
          <cell r="Q1094">
            <v>100</v>
          </cell>
          <cell r="R1094">
            <v>134082.35619501534</v>
          </cell>
          <cell r="S1094">
            <v>268164.71239003068</v>
          </cell>
          <cell r="T1094">
            <v>1.7244589905948045</v>
          </cell>
          <cell r="U1094">
            <v>112658.13679003066</v>
          </cell>
          <cell r="V1094" t="str">
            <v>прайс-лист ТОО "КМК" на 2016г. по эл почте, курс $ = 326 доп информация</v>
          </cell>
          <cell r="W1094" t="str">
            <v>нет данных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134082.35619501534</v>
          </cell>
          <cell r="AH1094" t="str">
            <v xml:space="preserve"> по ценам новых с учетом % годности (ценовая информация обновлена)</v>
          </cell>
        </row>
        <row r="1095">
          <cell r="B1095" t="str">
            <v>00620082234</v>
          </cell>
          <cell r="C1095" t="str">
            <v>КОЛЬЦО УПЛОТНИТЕЛЬНОЕ 07000-12018</v>
          </cell>
          <cell r="D1095" t="str">
            <v>шт</v>
          </cell>
          <cell r="E1095">
            <v>41547</v>
          </cell>
          <cell r="F1095">
            <v>4</v>
          </cell>
          <cell r="G1095">
            <v>98.3232</v>
          </cell>
          <cell r="H1095">
            <v>393.2928</v>
          </cell>
          <cell r="I1095" t="str">
            <v>сл. записка р-з Богатырь 1.1-12-04-5261 от 31.12.2015г.</v>
          </cell>
          <cell r="J1095" t="str">
            <v>от 2 до 3 лет</v>
          </cell>
          <cell r="K1095" t="str">
            <v>до 1000 тенге</v>
          </cell>
          <cell r="L1095" t="str">
            <v>Запасные части к бульдозерам COMATSU</v>
          </cell>
          <cell r="M1095" t="str">
            <v>Цверко</v>
          </cell>
          <cell r="N1095">
            <v>0.95556196932515347</v>
          </cell>
          <cell r="O1095">
            <v>350</v>
          </cell>
          <cell r="P1095">
            <v>334.44668926380371</v>
          </cell>
          <cell r="Q1095">
            <v>100</v>
          </cell>
          <cell r="R1095">
            <v>334.44668926380371</v>
          </cell>
          <cell r="S1095">
            <v>1337.7867570552148</v>
          </cell>
          <cell r="T1095">
            <v>3.4015032999719672</v>
          </cell>
          <cell r="U1095">
            <v>944.49395705521488</v>
          </cell>
          <cell r="V1095" t="str">
            <v>прайс-лист ТОО "КМК" на 2016г. по эл почте, курс $ = 326 доп информация</v>
          </cell>
          <cell r="W1095" t="str">
            <v>нет данных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334.44668926380371</v>
          </cell>
          <cell r="AH1095" t="str">
            <v xml:space="preserve"> по ценам новых с учетом % годности (ценовая информация обновлена)</v>
          </cell>
        </row>
        <row r="1096">
          <cell r="B1096" t="str">
            <v>00620082265</v>
          </cell>
          <cell r="C1096" t="str">
            <v>КОЛЬЦО УПЛОТНИТЕЛЬНОЕ 07000-12085</v>
          </cell>
          <cell r="D1096" t="str">
            <v>шт</v>
          </cell>
          <cell r="E1096">
            <v>41547</v>
          </cell>
          <cell r="F1096">
            <v>1</v>
          </cell>
          <cell r="G1096">
            <v>361.03050000000002</v>
          </cell>
          <cell r="H1096">
            <v>361.03050000000002</v>
          </cell>
          <cell r="I1096" t="str">
            <v>сл. записка р-з Богатырь 1.1-12-04-5261 от 31.12.2015г.</v>
          </cell>
          <cell r="J1096" t="str">
            <v>от 2 до 3 лет</v>
          </cell>
          <cell r="K1096" t="str">
            <v>до 1000 тенге</v>
          </cell>
          <cell r="L1096" t="str">
            <v>Запасные части к бульдозерам COMATSU</v>
          </cell>
          <cell r="M1096" t="str">
            <v>Цверко</v>
          </cell>
          <cell r="N1096">
            <v>3.5082775159509194</v>
          </cell>
          <cell r="O1096">
            <v>350</v>
          </cell>
          <cell r="P1096">
            <v>1227.8971305828218</v>
          </cell>
          <cell r="Q1096">
            <v>100</v>
          </cell>
          <cell r="R1096">
            <v>1227.8971305828218</v>
          </cell>
          <cell r="S1096">
            <v>1227.8971305828218</v>
          </cell>
          <cell r="T1096">
            <v>3.4010897433397504</v>
          </cell>
          <cell r="U1096">
            <v>866.8666305828217</v>
          </cell>
          <cell r="V1096" t="str">
            <v>прайс-лист ТОО "КМК" на 2016г. по эл почте, курс $ = 326 доп информация</v>
          </cell>
          <cell r="W1096" t="str">
            <v>нет данных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1227.8971305828218</v>
          </cell>
          <cell r="AH1096" t="str">
            <v xml:space="preserve"> по ценам новых с учетом % годности (ценовая информация обновлена)</v>
          </cell>
        </row>
        <row r="1097">
          <cell r="B1097" t="str">
            <v>00620082185</v>
          </cell>
          <cell r="C1097" t="str">
            <v>КОЛЬЦО УПЛОТНИТЕЛЬНОЕ 07000-12090</v>
          </cell>
          <cell r="D1097" t="str">
            <v>шт</v>
          </cell>
          <cell r="E1097">
            <v>41547</v>
          </cell>
          <cell r="F1097">
            <v>1</v>
          </cell>
          <cell r="G1097">
            <v>13655.995199999999</v>
          </cell>
          <cell r="H1097">
            <v>13655.995199999999</v>
          </cell>
          <cell r="I1097" t="str">
            <v>сл. записка р-з Богатырь 1.1-12-04-5261 от 31.12.2015г.</v>
          </cell>
          <cell r="J1097" t="str">
            <v>от 2 до 3 лет</v>
          </cell>
          <cell r="K1097" t="str">
            <v>от 10 000 до 50 000</v>
          </cell>
          <cell r="L1097" t="str">
            <v>Запасные части к бульдозерам COMATSU</v>
          </cell>
          <cell r="M1097" t="str">
            <v>Цверко</v>
          </cell>
          <cell r="N1097" t="str">
            <v>ц.и.о</v>
          </cell>
          <cell r="O1097">
            <v>0</v>
          </cell>
          <cell r="P1097" t="str">
            <v>ц.и.о</v>
          </cell>
          <cell r="Q1097">
            <v>100</v>
          </cell>
          <cell r="R1097">
            <v>0</v>
          </cell>
          <cell r="S1097">
            <v>0</v>
          </cell>
          <cell r="T1097">
            <v>0</v>
          </cell>
          <cell r="U1097">
            <v>13655.995199999999</v>
          </cell>
          <cell r="V1097">
            <v>0</v>
          </cell>
          <cell r="W1097" t="str">
            <v>нет данных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44791.664255999996</v>
          </cell>
          <cell r="AH1097" t="str">
            <v xml:space="preserve"> = учетная цена * 3.28 (коэф роста по сроку хранения от 1 до 3)</v>
          </cell>
        </row>
        <row r="1098">
          <cell r="B1098" t="str">
            <v>00620082165</v>
          </cell>
          <cell r="C1098" t="str">
            <v>КОЛЬЦО УПЛОТНИТЕЛЬНОЕ 07000-13048</v>
          </cell>
          <cell r="D1098" t="str">
            <v>шт</v>
          </cell>
          <cell r="E1098">
            <v>41547</v>
          </cell>
          <cell r="F1098">
            <v>4</v>
          </cell>
          <cell r="G1098">
            <v>144.41219999999998</v>
          </cell>
          <cell r="H1098">
            <v>577.64879999999994</v>
          </cell>
          <cell r="I1098" t="str">
            <v>сл. записка р-з Богатырь 1.1-12-04-5261 от 31.12.2015г.</v>
          </cell>
          <cell r="J1098" t="str">
            <v>от 2 до 3 лет</v>
          </cell>
          <cell r="K1098" t="str">
            <v>до 1000 тенге</v>
          </cell>
          <cell r="L1098" t="str">
            <v>Запасные части к бульдозерам COMATSU</v>
          </cell>
          <cell r="M1098" t="str">
            <v>Цверко</v>
          </cell>
          <cell r="N1098">
            <v>3.0441474165644169</v>
          </cell>
          <cell r="O1098">
            <v>350</v>
          </cell>
          <cell r="P1098">
            <v>1065.4515957975459</v>
          </cell>
          <cell r="Q1098">
            <v>100</v>
          </cell>
          <cell r="R1098">
            <v>1065.4515957975459</v>
          </cell>
          <cell r="S1098">
            <v>4261.8063831901836</v>
          </cell>
          <cell r="T1098">
            <v>7.3778503187233904</v>
          </cell>
          <cell r="U1098">
            <v>3684.1575831901837</v>
          </cell>
          <cell r="V1098" t="str">
            <v>прайс-лист ТОО "КМК" на 2016г. по эл почте, курс $ = 326 доп информация</v>
          </cell>
          <cell r="W1098" t="str">
            <v>нет данных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1065.4515957975459</v>
          </cell>
          <cell r="AH1098" t="str">
            <v xml:space="preserve"> по ценам новых с учетом % годности (ценовая информация обновлена)</v>
          </cell>
        </row>
        <row r="1099">
          <cell r="B1099" t="str">
            <v>00620083033</v>
          </cell>
          <cell r="C1099" t="str">
            <v>КОЛЬЦО УПЛОТНИТЕЛЬНОЕ 07000-15155</v>
          </cell>
          <cell r="D1099" t="str">
            <v>шт</v>
          </cell>
          <cell r="E1099">
            <v>41556</v>
          </cell>
          <cell r="F1099">
            <v>4</v>
          </cell>
          <cell r="G1099">
            <v>967.35059999999999</v>
          </cell>
          <cell r="H1099">
            <v>3869.4023999999999</v>
          </cell>
          <cell r="I1099" t="str">
            <v>сл. записка р-з Богатырь 1.1-12-04-5261 от 31.12.2015г.</v>
          </cell>
          <cell r="J1099" t="str">
            <v>от 2 до 3 лет</v>
          </cell>
          <cell r="K1099" t="str">
            <v>до 1000 тенге</v>
          </cell>
          <cell r="L1099" t="str">
            <v>Запасные части к бульдозерам COMATSU</v>
          </cell>
          <cell r="M1099" t="str">
            <v>Цверко</v>
          </cell>
          <cell r="N1099" t="str">
            <v>ц.и.о</v>
          </cell>
          <cell r="O1099">
            <v>0</v>
          </cell>
          <cell r="P1099" t="str">
            <v>ц.и.о</v>
          </cell>
          <cell r="Q1099">
            <v>100</v>
          </cell>
          <cell r="R1099">
            <v>0</v>
          </cell>
          <cell r="S1099">
            <v>0</v>
          </cell>
          <cell r="T1099">
            <v>0</v>
          </cell>
          <cell r="U1099">
            <v>3869.4023999999999</v>
          </cell>
          <cell r="V1099">
            <v>0</v>
          </cell>
          <cell r="W1099" t="str">
            <v>нет данных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G1099">
            <v>3172.9099679999999</v>
          </cell>
          <cell r="AH1099" t="str">
            <v xml:space="preserve"> = учетная цена * 3.28 (коэф роста по сроку хранения от 1 до 3)</v>
          </cell>
        </row>
        <row r="1100">
          <cell r="B1100" t="str">
            <v>00620082289</v>
          </cell>
          <cell r="C1100" t="str">
            <v>КОЛЬЦО УПЛОТНИТЕЛЬНОЕ 07000-15180</v>
          </cell>
          <cell r="D1100" t="str">
            <v>шт</v>
          </cell>
          <cell r="E1100">
            <v>41547</v>
          </cell>
          <cell r="F1100">
            <v>1</v>
          </cell>
          <cell r="G1100">
            <v>424.83959999999996</v>
          </cell>
          <cell r="H1100">
            <v>424.83959999999996</v>
          </cell>
          <cell r="I1100" t="str">
            <v>сл. записка р-з Богатырь 1.1-12-04-5261 от 31.12.2015г.</v>
          </cell>
          <cell r="J1100" t="str">
            <v>от 2 до 3 лет</v>
          </cell>
          <cell r="K1100" t="str">
            <v>до 1000 тенге</v>
          </cell>
          <cell r="L1100" t="str">
            <v>Запасные части к бульдозерам COMATSU</v>
          </cell>
          <cell r="M1100" t="str">
            <v>Цверко</v>
          </cell>
          <cell r="N1100" t="str">
            <v>ц.и.о</v>
          </cell>
          <cell r="O1100">
            <v>0</v>
          </cell>
          <cell r="P1100" t="str">
            <v>ц.и.о</v>
          </cell>
          <cell r="Q1100">
            <v>100</v>
          </cell>
          <cell r="R1100">
            <v>0</v>
          </cell>
          <cell r="S1100">
            <v>0</v>
          </cell>
          <cell r="T1100">
            <v>0</v>
          </cell>
          <cell r="U1100">
            <v>424.83959999999996</v>
          </cell>
          <cell r="V1100">
            <v>0</v>
          </cell>
          <cell r="W1100" t="str">
            <v>нет данных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1393.4738879999998</v>
          </cell>
          <cell r="AH1100" t="str">
            <v xml:space="preserve"> = учетная цена * 3.28 (коэф роста по сроку хранения от 1 до 3)</v>
          </cell>
        </row>
        <row r="1101">
          <cell r="B1101" t="str">
            <v>00620082986</v>
          </cell>
          <cell r="C1101" t="str">
            <v>КОЛЬЦО УПЛОТНИТЕЛЬНОЕ 07000-72014</v>
          </cell>
          <cell r="D1101" t="str">
            <v>шт</v>
          </cell>
          <cell r="E1101">
            <v>41556</v>
          </cell>
          <cell r="F1101">
            <v>2</v>
          </cell>
          <cell r="G1101">
            <v>382.04999999999995</v>
          </cell>
          <cell r="H1101">
            <v>764.09999999999991</v>
          </cell>
          <cell r="I1101" t="str">
            <v>сл. записка р-з Богатырь 1.1-12-04-5261 от 31.12.2015г.</v>
          </cell>
          <cell r="J1101" t="str">
            <v>от 2 до 3 лет</v>
          </cell>
          <cell r="K1101" t="str">
            <v>до 1000 тенге</v>
          </cell>
          <cell r="L1101" t="str">
            <v>Запасные части к бульдозерам COMATSU</v>
          </cell>
          <cell r="M1101" t="str">
            <v>Цверко</v>
          </cell>
          <cell r="N1101">
            <v>1.9111239386503069</v>
          </cell>
          <cell r="O1101">
            <v>350</v>
          </cell>
          <cell r="P1101">
            <v>668.89337852760741</v>
          </cell>
          <cell r="Q1101">
            <v>100</v>
          </cell>
          <cell r="R1101">
            <v>668.89337852760741</v>
          </cell>
          <cell r="S1101">
            <v>1337.7867570552148</v>
          </cell>
          <cell r="T1101">
            <v>1.7508006243361012</v>
          </cell>
          <cell r="U1101">
            <v>573.68675705521491</v>
          </cell>
          <cell r="V1101" t="str">
            <v>прайс-лист ТОО "КМК" на 2016г. по эл почте, курс $ = 326 доп информация</v>
          </cell>
          <cell r="W1101" t="str">
            <v>нет данных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668.89337852760741</v>
          </cell>
          <cell r="AH1101" t="str">
            <v xml:space="preserve"> по ценам новых с учетом % годности (ценовая информация обновлена)</v>
          </cell>
        </row>
        <row r="1102">
          <cell r="B1102" t="str">
            <v>00620082187</v>
          </cell>
          <cell r="C1102" t="str">
            <v>КОЛЬЦО УПЛОТНИТЕЛЬНОЕ 07000-73038</v>
          </cell>
          <cell r="D1102" t="str">
            <v>шт</v>
          </cell>
          <cell r="E1102">
            <v>41547</v>
          </cell>
          <cell r="F1102">
            <v>3</v>
          </cell>
          <cell r="G1102">
            <v>721.75720000000001</v>
          </cell>
          <cell r="H1102">
            <v>2165.2716</v>
          </cell>
          <cell r="I1102" t="str">
            <v>сл. записка р-з Богатырь 1.1-12-04-5261 от 31.12.2015г.</v>
          </cell>
          <cell r="J1102" t="str">
            <v>от 2 до 3 лет</v>
          </cell>
          <cell r="K1102" t="str">
            <v>до 1000 тенге</v>
          </cell>
          <cell r="L1102" t="str">
            <v>Запасные части к бульдозерам COMATSU</v>
          </cell>
          <cell r="M1102" t="str">
            <v>Цверко</v>
          </cell>
          <cell r="N1102">
            <v>5.5286085368098163</v>
          </cell>
          <cell r="O1102">
            <v>350</v>
          </cell>
          <cell r="P1102">
            <v>1935.0129878834357</v>
          </cell>
          <cell r="Q1102">
            <v>100</v>
          </cell>
          <cell r="R1102">
            <v>1935.0129878834355</v>
          </cell>
          <cell r="S1102">
            <v>5805.038963650306</v>
          </cell>
          <cell r="T1102">
            <v>2.6809749703687547</v>
          </cell>
          <cell r="U1102">
            <v>3639.7673636503059</v>
          </cell>
          <cell r="V1102" t="str">
            <v>прайс-лист ТОО "КМК" на 2016г. по эл почте, курс $ = 326 доп информация</v>
          </cell>
          <cell r="W1102" t="str">
            <v>нет данных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1935.0129878834355</v>
          </cell>
          <cell r="AH1102" t="str">
            <v xml:space="preserve"> по ценам новых с учетом % годности (ценовая информация обновлена)</v>
          </cell>
        </row>
        <row r="1103">
          <cell r="B1103" t="str">
            <v>00620082990</v>
          </cell>
          <cell r="C1103" t="str">
            <v>КОЛЬЦО УПЛОТНИТЕЛЬНОЕ 07002-11023</v>
          </cell>
          <cell r="D1103" t="str">
            <v>шт</v>
          </cell>
          <cell r="E1103">
            <v>41556</v>
          </cell>
          <cell r="F1103">
            <v>4</v>
          </cell>
          <cell r="G1103">
            <v>33.620399999999997</v>
          </cell>
          <cell r="H1103">
            <v>134.48159999999999</v>
          </cell>
          <cell r="I1103" t="str">
            <v>сл. записка р-з Богатырь 1.1-12-04-5261 от 31.12.2015г.</v>
          </cell>
          <cell r="J1103" t="str">
            <v>от 2 до 3 лет</v>
          </cell>
          <cell r="K1103" t="str">
            <v>до 1000 тенге</v>
          </cell>
          <cell r="L1103" t="str">
            <v>Запасные части к бульдозерам COMATSU</v>
          </cell>
          <cell r="M1103" t="str">
            <v>Цверко</v>
          </cell>
          <cell r="N1103">
            <v>0.95556196932515347</v>
          </cell>
          <cell r="O1103">
            <v>350</v>
          </cell>
          <cell r="P1103">
            <v>334.44668926380371</v>
          </cell>
          <cell r="Q1103">
            <v>100</v>
          </cell>
          <cell r="R1103">
            <v>334.44668926380371</v>
          </cell>
          <cell r="S1103">
            <v>1337.7867570552148</v>
          </cell>
          <cell r="T1103">
            <v>9.9477308200914845</v>
          </cell>
          <cell r="U1103">
            <v>1203.3051570552147</v>
          </cell>
          <cell r="V1103" t="str">
            <v>прайс-лист ТОО "КМК" на 2016г. по эл почте, курс $ = 326 доп информация</v>
          </cell>
          <cell r="W1103" t="str">
            <v>нет данных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334.44668926380371</v>
          </cell>
          <cell r="AH1103" t="str">
            <v xml:space="preserve"> по ценам новых с учетом % годности (ценовая информация обновлена)</v>
          </cell>
        </row>
        <row r="1104">
          <cell r="B1104" t="str">
            <v>00620083027</v>
          </cell>
          <cell r="C1104" t="str">
            <v>КОЛЬЦО УПОРНОЕ 04064-01030</v>
          </cell>
          <cell r="D1104" t="str">
            <v>шт</v>
          </cell>
          <cell r="E1104">
            <v>41556</v>
          </cell>
          <cell r="F1104">
            <v>1</v>
          </cell>
          <cell r="G1104">
            <v>2253.7520999999997</v>
          </cell>
          <cell r="H1104">
            <v>2253.7520999999997</v>
          </cell>
          <cell r="I1104" t="str">
            <v>сл. записка р-з Богатырь 1.1-12-04-5261 от 31.12.2015г.</v>
          </cell>
          <cell r="J1104" t="str">
            <v>от 2 до 3 лет</v>
          </cell>
          <cell r="K1104" t="str">
            <v>от 1000 до 5 000</v>
          </cell>
          <cell r="L1104" t="str">
            <v>Запасные части к бульдозерам COMATSU</v>
          </cell>
          <cell r="M1104" t="str">
            <v>Цверко</v>
          </cell>
          <cell r="N1104">
            <v>9.9651462515337421</v>
          </cell>
          <cell r="O1104">
            <v>350</v>
          </cell>
          <cell r="P1104">
            <v>3487.8011880368099</v>
          </cell>
          <cell r="Q1104">
            <v>100</v>
          </cell>
          <cell r="R1104">
            <v>3487.8011880368099</v>
          </cell>
          <cell r="S1104">
            <v>3487.8011880368099</v>
          </cell>
          <cell r="T1104">
            <v>1.5475531616972471</v>
          </cell>
          <cell r="U1104">
            <v>1234.0490880368102</v>
          </cell>
          <cell r="V1104" t="str">
            <v>прайс-лист ТОО "КМК" на 2016г. по эл почте, курс $ = 326 доп информация</v>
          </cell>
          <cell r="W1104" t="str">
            <v>нет данных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3487.8011880368099</v>
          </cell>
          <cell r="AH1104" t="str">
            <v xml:space="preserve"> по ценам новых с учетом % годности (ценовая информация обновлена)</v>
          </cell>
        </row>
        <row r="1105">
          <cell r="B1105" t="str">
            <v>00620082976</v>
          </cell>
          <cell r="C1105" t="str">
            <v>КОЛЬЦО УПОРНОЕ 04065-07225</v>
          </cell>
          <cell r="D1105" t="str">
            <v>шт</v>
          </cell>
          <cell r="E1105">
            <v>41556</v>
          </cell>
          <cell r="F1105">
            <v>1</v>
          </cell>
          <cell r="G1105">
            <v>955.125</v>
          </cell>
          <cell r="H1105">
            <v>955.125</v>
          </cell>
          <cell r="I1105" t="str">
            <v>сл. записка р-з Богатырь 1.1-12-04-5261 от 31.12.2015г.</v>
          </cell>
          <cell r="J1105" t="str">
            <v>от 2 до 3 лет</v>
          </cell>
          <cell r="K1105" t="str">
            <v>до 1000 тенге</v>
          </cell>
          <cell r="L1105" t="str">
            <v>Запасные части к бульдозерам COMATSU</v>
          </cell>
          <cell r="M1105" t="str">
            <v>Цверко</v>
          </cell>
          <cell r="N1105">
            <v>5.050827552147239</v>
          </cell>
          <cell r="O1105">
            <v>350</v>
          </cell>
          <cell r="P1105">
            <v>1767.7896432515336</v>
          </cell>
          <cell r="Q1105">
            <v>100</v>
          </cell>
          <cell r="R1105">
            <v>1767.7896432515336</v>
          </cell>
          <cell r="S1105">
            <v>1767.7896432515336</v>
          </cell>
          <cell r="T1105">
            <v>1.8508463742981636</v>
          </cell>
          <cell r="U1105">
            <v>812.66464325153356</v>
          </cell>
          <cell r="V1105" t="str">
            <v>прайс-лист ТОО "КМК" на 2016г. по эл почте, курс $ = 326 доп информация</v>
          </cell>
          <cell r="W1105" t="str">
            <v>нет данных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1767.7896432515336</v>
          </cell>
          <cell r="AH1105" t="str">
            <v xml:space="preserve"> по ценам новых с учетом % годности (ценовая информация обновлена)</v>
          </cell>
        </row>
        <row r="1106">
          <cell r="B1106" t="str">
            <v>00620082977</v>
          </cell>
          <cell r="C1106" t="str">
            <v>КОЛЬЦО УПОРНОЕ 04065-07525</v>
          </cell>
          <cell r="D1106" t="str">
            <v>шт</v>
          </cell>
          <cell r="E1106">
            <v>41556</v>
          </cell>
          <cell r="F1106">
            <v>1</v>
          </cell>
          <cell r="G1106">
            <v>1127.8116</v>
          </cell>
          <cell r="H1106">
            <v>1127.8116</v>
          </cell>
          <cell r="I1106" t="str">
            <v>сл. записка р-з Богатырь 1.1-12-04-5261 от 31.12.2015г.</v>
          </cell>
          <cell r="J1106" t="str">
            <v>от 2 до 3 лет</v>
          </cell>
          <cell r="K1106" t="str">
            <v>от 1000 до 5 000</v>
          </cell>
          <cell r="L1106" t="str">
            <v>Запасные части к бульдозерам COMATSU</v>
          </cell>
          <cell r="M1106" t="str">
            <v>Цверко</v>
          </cell>
          <cell r="N1106">
            <v>5.5968629631901843</v>
          </cell>
          <cell r="O1106">
            <v>350</v>
          </cell>
          <cell r="P1106">
            <v>1958.9020371165645</v>
          </cell>
          <cell r="Q1106">
            <v>100</v>
          </cell>
          <cell r="R1106">
            <v>1958.9020371165645</v>
          </cell>
          <cell r="S1106">
            <v>1958.9020371165645</v>
          </cell>
          <cell r="T1106">
            <v>1.7369053812858146</v>
          </cell>
          <cell r="U1106">
            <v>831.09043711656454</v>
          </cell>
          <cell r="V1106" t="str">
            <v>прайс-лист ТОО "КМК" на 2016г. по эл почте, курс $ = 326 доп информация</v>
          </cell>
          <cell r="W1106" t="str">
            <v>нет данных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1958.9020371165645</v>
          </cell>
          <cell r="AH1106" t="str">
            <v xml:space="preserve"> по ценам новых с учетом % годности (ценовая информация обновлена)</v>
          </cell>
        </row>
        <row r="1107">
          <cell r="B1107" t="str">
            <v>00620083025</v>
          </cell>
          <cell r="C1107" t="str">
            <v>КРЫШКА 195-30-34331</v>
          </cell>
          <cell r="D1107" t="str">
            <v>шт</v>
          </cell>
          <cell r="E1107">
            <v>41556</v>
          </cell>
          <cell r="F1107">
            <v>2</v>
          </cell>
          <cell r="G1107">
            <v>70129.097999999998</v>
          </cell>
          <cell r="H1107">
            <v>140258.196</v>
          </cell>
          <cell r="I1107" t="str">
            <v>сл. записка р-з Богатырь 1.1-12-04-5261 от 31.12.2015г.</v>
          </cell>
          <cell r="J1107" t="str">
            <v>от 2 до 3 лет</v>
          </cell>
          <cell r="K1107" t="str">
            <v>от 50 000 до 100 000</v>
          </cell>
          <cell r="L1107" t="str">
            <v>Запасные части к бульдозерам COMATSU</v>
          </cell>
          <cell r="M1107" t="str">
            <v>Цверко</v>
          </cell>
          <cell r="N1107">
            <v>340.63384959938651</v>
          </cell>
          <cell r="O1107">
            <v>350</v>
          </cell>
          <cell r="P1107">
            <v>119221.84735978527</v>
          </cell>
          <cell r="Q1107">
            <v>100</v>
          </cell>
          <cell r="R1107">
            <v>119221.84735978527</v>
          </cell>
          <cell r="S1107">
            <v>238443.69471957054</v>
          </cell>
          <cell r="T1107">
            <v>1.7000339482447824</v>
          </cell>
          <cell r="U1107">
            <v>98185.498719570547</v>
          </cell>
          <cell r="V1107" t="str">
            <v>прайс-лист ТОО "КМК" на 2016г. по эл почте, курс $ = 326 доп информация</v>
          </cell>
          <cell r="W1107" t="str">
            <v>нет данных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119221.84735978527</v>
          </cell>
          <cell r="AH1107" t="str">
            <v xml:space="preserve"> по ценам новых с учетом % годности (ценовая информация обновлена)</v>
          </cell>
        </row>
        <row r="1108">
          <cell r="B1108" t="str">
            <v>00620083167</v>
          </cell>
          <cell r="C1108" t="str">
            <v>КРЫШКА 6216-54-5420</v>
          </cell>
          <cell r="D1108" t="str">
            <v>шт</v>
          </cell>
          <cell r="E1108">
            <v>41556</v>
          </cell>
          <cell r="F1108">
            <v>1</v>
          </cell>
          <cell r="G1108">
            <v>4485.9960000000001</v>
          </cell>
          <cell r="H1108">
            <v>4485.9960000000001</v>
          </cell>
          <cell r="I1108" t="str">
            <v>сл. записка р-з Богатырь 1.1-12-04-5261 от 31.12.2015г.</v>
          </cell>
          <cell r="J1108" t="str">
            <v>от 2 до 3 лет</v>
          </cell>
          <cell r="K1108" t="str">
            <v>от 1000 до 5 000</v>
          </cell>
          <cell r="L1108" t="str">
            <v>Запасные части к бульдозерам COMATSU</v>
          </cell>
          <cell r="M1108" t="str">
            <v>Цверко</v>
          </cell>
          <cell r="N1108" t="str">
            <v>ц.и.о</v>
          </cell>
          <cell r="O1108">
            <v>0</v>
          </cell>
          <cell r="P1108" t="str">
            <v>ц.и.о</v>
          </cell>
          <cell r="Q1108">
            <v>100</v>
          </cell>
          <cell r="R1108">
            <v>0</v>
          </cell>
          <cell r="S1108">
            <v>0</v>
          </cell>
          <cell r="T1108">
            <v>0</v>
          </cell>
          <cell r="U1108">
            <v>4485.9960000000001</v>
          </cell>
          <cell r="V1108">
            <v>0</v>
          </cell>
          <cell r="W1108" t="str">
            <v>нет данных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14714.06688</v>
          </cell>
          <cell r="AH1108" t="str">
            <v xml:space="preserve"> = учетная цена * 3.28 (коэф роста по сроку хранения от 1 до 3)</v>
          </cell>
        </row>
        <row r="1109">
          <cell r="B1109" t="str">
            <v>00620082975</v>
          </cell>
          <cell r="C1109" t="str">
            <v>НАПРАВЛЯЮЩЕЕ 6162-63-3440</v>
          </cell>
          <cell r="D1109" t="str">
            <v>шт</v>
          </cell>
          <cell r="E1109">
            <v>41556</v>
          </cell>
          <cell r="F1109">
            <v>1</v>
          </cell>
          <cell r="G1109">
            <v>10660.7232</v>
          </cell>
          <cell r="H1109">
            <v>10660.7232</v>
          </cell>
          <cell r="I1109" t="str">
            <v>сл. записка р-з Богатырь 1.1-12-04-5261 от 31.12.2015г.</v>
          </cell>
          <cell r="J1109" t="str">
            <v>от 2 до 3 лет</v>
          </cell>
          <cell r="K1109" t="str">
            <v>от 10 000 до 50 000</v>
          </cell>
          <cell r="L1109" t="str">
            <v>Запасные части к бульдозерам COMATSU</v>
          </cell>
          <cell r="M1109" t="str">
            <v>Цверко</v>
          </cell>
          <cell r="N1109">
            <v>90.519020265644187</v>
          </cell>
          <cell r="O1109">
            <v>350</v>
          </cell>
          <cell r="P1109">
            <v>31681.657092975467</v>
          </cell>
          <cell r="Q1109">
            <v>100</v>
          </cell>
          <cell r="R1109">
            <v>31681.657092975467</v>
          </cell>
          <cell r="S1109">
            <v>31681.657092975467</v>
          </cell>
          <cell r="T1109">
            <v>2.9718112456925496</v>
          </cell>
          <cell r="U1109">
            <v>21020.933892975467</v>
          </cell>
          <cell r="V1109" t="str">
            <v>прайс-лист ТОО "КМК" на 2016г. по эл почте, курс $ = 326 доп информация</v>
          </cell>
          <cell r="W1109" t="str">
            <v>нет данных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31681.657092975467</v>
          </cell>
          <cell r="AH1109" t="str">
            <v xml:space="preserve"> по ценам новых с учетом % годности (ценовая информация обновлена)</v>
          </cell>
        </row>
        <row r="1110">
          <cell r="B1110" t="str">
            <v>00620083028</v>
          </cell>
          <cell r="C1110" t="str">
            <v>ПАЛЕЦ 04020-01434</v>
          </cell>
          <cell r="D1110" t="str">
            <v>шт</v>
          </cell>
          <cell r="E1110">
            <v>41556</v>
          </cell>
          <cell r="F1110">
            <v>2</v>
          </cell>
          <cell r="G1110">
            <v>445.52699999999999</v>
          </cell>
          <cell r="H1110">
            <v>891.05399999999997</v>
          </cell>
          <cell r="I1110" t="str">
            <v>сл. записка р-з Богатырь 1.1-12-04-5261 от 31.12.2015г.</v>
          </cell>
          <cell r="J1110" t="str">
            <v>от 2 до 3 лет</v>
          </cell>
          <cell r="K1110" t="str">
            <v>до 1000 тенге</v>
          </cell>
          <cell r="L1110" t="str">
            <v>Запасные части к бульдозерам COMATSU</v>
          </cell>
          <cell r="M1110" t="str">
            <v>Цверко</v>
          </cell>
          <cell r="N1110">
            <v>1.9930292503067486</v>
          </cell>
          <cell r="O1110">
            <v>350</v>
          </cell>
          <cell r="P1110">
            <v>697.56023760736196</v>
          </cell>
          <cell r="Q1110">
            <v>100</v>
          </cell>
          <cell r="R1110">
            <v>697.56023760736196</v>
          </cell>
          <cell r="S1110">
            <v>1395.1204752147239</v>
          </cell>
          <cell r="T1110">
            <v>1.565696888420594</v>
          </cell>
          <cell r="U1110">
            <v>504.06647521472394</v>
          </cell>
          <cell r="V1110" t="str">
            <v>прайс-лист ТОО "КМК" на 2016г. по эл почте, курс $ = 326 доп информация</v>
          </cell>
          <cell r="W1110" t="str">
            <v>нет данных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697.56023760736196</v>
          </cell>
          <cell r="AH1110" t="str">
            <v xml:space="preserve"> по ценам новых с учетом % годности (ценовая информация обновлена)</v>
          </cell>
        </row>
        <row r="1111">
          <cell r="B1111" t="str">
            <v>00620083013</v>
          </cell>
          <cell r="C1111" t="str">
            <v>ПАЛЕЦ 195-78-71170</v>
          </cell>
          <cell r="D1111" t="str">
            <v>шт</v>
          </cell>
          <cell r="E1111">
            <v>41556</v>
          </cell>
          <cell r="F1111">
            <v>4</v>
          </cell>
          <cell r="G1111">
            <v>111083.32979999999</v>
          </cell>
          <cell r="H1111">
            <v>444333.31919999997</v>
          </cell>
          <cell r="I1111" t="str">
            <v>сл. записка р-з Богатырь 1.1-12-04-5261 от 31.12.2015г.</v>
          </cell>
          <cell r="J1111" t="str">
            <v>от 2 до 3 лет</v>
          </cell>
          <cell r="K1111" t="str">
            <v>от 100 000 до 400 000</v>
          </cell>
          <cell r="L1111" t="str">
            <v>Запасные части к бульдозерам COMATSU</v>
          </cell>
          <cell r="M1111" t="str">
            <v>Цверко</v>
          </cell>
          <cell r="N1111">
            <v>858.64068386503061</v>
          </cell>
          <cell r="O1111">
            <v>350</v>
          </cell>
          <cell r="P1111">
            <v>300524.23935276072</v>
          </cell>
          <cell r="Q1111">
            <v>100</v>
          </cell>
          <cell r="R1111">
            <v>300524.23935276072</v>
          </cell>
          <cell r="S1111">
            <v>1202096.9574110429</v>
          </cell>
          <cell r="T1111">
            <v>2.7053945888536082</v>
          </cell>
          <cell r="U1111">
            <v>757763.63821104285</v>
          </cell>
          <cell r="V1111" t="str">
            <v>прайс-лист ТОО "КМК" на 2016г. по эл почте, курс $ = 326 доп информация</v>
          </cell>
          <cell r="W1111" t="str">
            <v>нет данных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>
            <v>300524.23935276072</v>
          </cell>
          <cell r="AH1111" t="str">
            <v xml:space="preserve"> по ценам новых с учетом % годности (ценовая информация обновлена)</v>
          </cell>
        </row>
        <row r="1112">
          <cell r="B1112" t="str">
            <v>00620083014</v>
          </cell>
          <cell r="C1112" t="str">
            <v>ПАЛЕЦ 195-78-71190</v>
          </cell>
          <cell r="D1112" t="str">
            <v>шт</v>
          </cell>
          <cell r="E1112">
            <v>41556</v>
          </cell>
          <cell r="F1112">
            <v>2</v>
          </cell>
          <cell r="G1112">
            <v>129553.155</v>
          </cell>
          <cell r="H1112">
            <v>259106.31</v>
          </cell>
          <cell r="I1112" t="str">
            <v>сл. записка р-з Богатырь 1.1-12-04-5261 от 31.12.2015г.</v>
          </cell>
          <cell r="J1112" t="str">
            <v>от 2 до 3 лет</v>
          </cell>
          <cell r="K1112" t="str">
            <v>от 100 000 до 400 000</v>
          </cell>
          <cell r="L1112" t="str">
            <v>Запасные части к бульдозерам COMATSU</v>
          </cell>
          <cell r="M1112" t="str">
            <v>Цверко</v>
          </cell>
          <cell r="N1112">
            <v>1036.1021924539878</v>
          </cell>
          <cell r="O1112">
            <v>350</v>
          </cell>
          <cell r="P1112">
            <v>362635.76735889574</v>
          </cell>
          <cell r="Q1112">
            <v>100</v>
          </cell>
          <cell r="R1112">
            <v>362635.76735889574</v>
          </cell>
          <cell r="S1112">
            <v>725271.53471779148</v>
          </cell>
          <cell r="T1112">
            <v>2.7991272567533825</v>
          </cell>
          <cell r="U1112">
            <v>466165.22471779148</v>
          </cell>
          <cell r="V1112" t="str">
            <v>прайс-лист ТОО "КМК" на 2016г. по эл почте, курс $ = 326 доп информация</v>
          </cell>
          <cell r="W1112" t="str">
            <v>нет данных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G1112">
            <v>362635.76735889574</v>
          </cell>
          <cell r="AH1112" t="str">
            <v xml:space="preserve"> по ценам новых с учетом % годности (ценовая информация обновлена)</v>
          </cell>
        </row>
        <row r="1113">
          <cell r="B1113" t="str">
            <v>00620082284</v>
          </cell>
          <cell r="C1113" t="str">
            <v>ПАЛЕЦ В СБ 195-78-71360</v>
          </cell>
          <cell r="D1113" t="str">
            <v>шт</v>
          </cell>
          <cell r="E1113">
            <v>41547</v>
          </cell>
          <cell r="F1113">
            <v>3</v>
          </cell>
          <cell r="G1113">
            <v>7146.8676000000005</v>
          </cell>
          <cell r="H1113">
            <v>21440.602800000001</v>
          </cell>
          <cell r="I1113" t="str">
            <v>сл. записка р-з Богатырь 1.1-12-04-5261 от 31.12.2015г.</v>
          </cell>
          <cell r="J1113" t="str">
            <v>от 2 до 3 лет</v>
          </cell>
          <cell r="K1113" t="str">
            <v>от 5000 до 10 000</v>
          </cell>
          <cell r="L1113" t="str">
            <v>Запасные части к бульдозерам COMATSU</v>
          </cell>
          <cell r="M1113" t="str">
            <v>Цверко</v>
          </cell>
          <cell r="N1113">
            <v>23.274966227300613</v>
          </cell>
          <cell r="O1113">
            <v>350</v>
          </cell>
          <cell r="P1113">
            <v>8146.2381795552146</v>
          </cell>
          <cell r="Q1113">
            <v>100</v>
          </cell>
          <cell r="R1113">
            <v>8146.2381795552155</v>
          </cell>
          <cell r="S1113">
            <v>24438.714538665648</v>
          </cell>
          <cell r="T1113">
            <v>1.1398333697346255</v>
          </cell>
          <cell r="U1113">
            <v>2998.1117386656479</v>
          </cell>
          <cell r="V1113" t="str">
            <v>прайс-лист ТОО "КМК" на 2016г. по эл почте, курс $ = 326 доп информация</v>
          </cell>
          <cell r="W1113" t="str">
            <v>нет данных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8146.2381795552155</v>
          </cell>
          <cell r="AH1113" t="str">
            <v xml:space="preserve"> по ценам новых с учетом % годности (ценовая информация обновлена)</v>
          </cell>
        </row>
        <row r="1114">
          <cell r="B1114" t="str">
            <v>00620083044</v>
          </cell>
          <cell r="C1114" t="str">
            <v>ПЛАСТИНА РЕГУЛИРОВОЧНАЯ 195-30-67420</v>
          </cell>
          <cell r="D1114" t="str">
            <v>шт</v>
          </cell>
          <cell r="E1114">
            <v>41556</v>
          </cell>
          <cell r="F1114">
            <v>8</v>
          </cell>
          <cell r="G1114">
            <v>3119.0562</v>
          </cell>
          <cell r="H1114">
            <v>24952.4496</v>
          </cell>
          <cell r="I1114" t="str">
            <v>сл. записка р-з Богатырь 1.1-12-04-5261 от 31.12.2015г.</v>
          </cell>
          <cell r="J1114" t="str">
            <v>от 2 до 3 лет</v>
          </cell>
          <cell r="K1114" t="str">
            <v>от 1000 до 5 000</v>
          </cell>
          <cell r="L1114" t="str">
            <v>Запасные части к бульдозерам COMATSU</v>
          </cell>
          <cell r="M1114" t="str">
            <v>Цверко</v>
          </cell>
          <cell r="N1114" t="str">
            <v>ц.и.о</v>
          </cell>
          <cell r="O1114">
            <v>0</v>
          </cell>
          <cell r="P1114" t="str">
            <v>ц.и.о</v>
          </cell>
          <cell r="Q1114">
            <v>100</v>
          </cell>
          <cell r="R1114">
            <v>0</v>
          </cell>
          <cell r="S1114">
            <v>0</v>
          </cell>
          <cell r="T1114">
            <v>0</v>
          </cell>
          <cell r="U1114">
            <v>24952.4496</v>
          </cell>
          <cell r="V1114">
            <v>0</v>
          </cell>
          <cell r="W1114" t="str">
            <v>нет данных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10230.504336</v>
          </cell>
          <cell r="AH1114" t="str">
            <v xml:space="preserve"> = учетная цена * 3.28 (коэф роста по сроку хранения от 1 до 3)</v>
          </cell>
        </row>
        <row r="1115">
          <cell r="B1115" t="str">
            <v>00620082974</v>
          </cell>
          <cell r="C1115" t="str">
            <v>ПОДШИПНИК 06030-06207</v>
          </cell>
          <cell r="D1115" t="str">
            <v>шт</v>
          </cell>
          <cell r="E1115">
            <v>41556</v>
          </cell>
          <cell r="F1115">
            <v>2</v>
          </cell>
          <cell r="G1115">
            <v>1989.7163999999998</v>
          </cell>
          <cell r="H1115">
            <v>3979.4327999999996</v>
          </cell>
          <cell r="I1115" t="str">
            <v>сл. записка р-з Богатырь 1.1-12-04-5261 от 31.12.2015г.</v>
          </cell>
          <cell r="J1115" t="str">
            <v>от 2 до 3 лет</v>
          </cell>
          <cell r="K1115" t="str">
            <v>от 1000 до 5 000</v>
          </cell>
          <cell r="L1115" t="str">
            <v>Запасные части к бульдозерам COMATSU</v>
          </cell>
          <cell r="M1115" t="str">
            <v>Цверко</v>
          </cell>
          <cell r="N1115">
            <v>13.912527243865028</v>
          </cell>
          <cell r="O1115">
            <v>350</v>
          </cell>
          <cell r="P1115">
            <v>4869.3845353527604</v>
          </cell>
          <cell r="Q1115">
            <v>100</v>
          </cell>
          <cell r="R1115">
            <v>4869.3845353527604</v>
          </cell>
          <cell r="S1115">
            <v>9738.7690707055208</v>
          </cell>
          <cell r="T1115">
            <v>2.4472756697149207</v>
          </cell>
          <cell r="U1115">
            <v>5759.3362707055212</v>
          </cell>
          <cell r="V1115" t="str">
            <v>прайс-лист ТОО "КМК" на 2016г. по эл почте, курс $ = 326 доп информация</v>
          </cell>
          <cell r="W1115" t="str">
            <v>нет данных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4869.3845353527604</v>
          </cell>
          <cell r="AH1115" t="str">
            <v xml:space="preserve"> по ценам новых с учетом % годности (ценовая информация обновлена)</v>
          </cell>
        </row>
        <row r="1116">
          <cell r="B1116" t="str">
            <v>00620082135</v>
          </cell>
          <cell r="C1116" t="str">
            <v>ПОДШИПНИК 06030-06317</v>
          </cell>
          <cell r="D1116" t="str">
            <v>шт</v>
          </cell>
          <cell r="E1116">
            <v>41547</v>
          </cell>
          <cell r="F1116">
            <v>1</v>
          </cell>
          <cell r="G1116">
            <v>39205.970999999998</v>
          </cell>
          <cell r="H1116">
            <v>39205.970999999998</v>
          </cell>
          <cell r="I1116" t="str">
            <v>сл. записка р-з Богатырь 1.1-12-04-5261 от 31.12.2015г.</v>
          </cell>
          <cell r="J1116" t="str">
            <v>от 2 до 3 лет</v>
          </cell>
          <cell r="K1116" t="str">
            <v>от 10 000 до 50 000</v>
          </cell>
          <cell r="L1116" t="str">
            <v>Запасные части к бульдозерам COMATSU</v>
          </cell>
          <cell r="M1116" t="str">
            <v>Цверко</v>
          </cell>
          <cell r="N1116">
            <v>334.8562158220858</v>
          </cell>
          <cell r="O1116">
            <v>350</v>
          </cell>
          <cell r="P1116">
            <v>117199.67553773003</v>
          </cell>
          <cell r="Q1116">
            <v>100</v>
          </cell>
          <cell r="R1116">
            <v>117199.67553773003</v>
          </cell>
          <cell r="S1116">
            <v>117199.67553773003</v>
          </cell>
          <cell r="T1116">
            <v>2.9893323019019231</v>
          </cell>
          <cell r="U1116">
            <v>77993.704537730024</v>
          </cell>
          <cell r="V1116" t="str">
            <v>прайс-лист ТОО "КМК" на 2016г. по эл почте, курс $ = 326 доп информация</v>
          </cell>
          <cell r="W1116" t="str">
            <v>нет данных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117199.67553773003</v>
          </cell>
          <cell r="AH1116" t="str">
            <v xml:space="preserve"> по ценам новых с учетом % годности (ценовая информация обновлена)</v>
          </cell>
        </row>
        <row r="1117">
          <cell r="B1117" t="str">
            <v>00620082124</v>
          </cell>
          <cell r="C1117" t="str">
            <v>ПОМПА ВОДЯНАЯ 6240-61-1102</v>
          </cell>
          <cell r="D1117" t="str">
            <v>шт</v>
          </cell>
          <cell r="E1117">
            <v>41547</v>
          </cell>
          <cell r="F1117">
            <v>1</v>
          </cell>
          <cell r="G1117">
            <v>308464.11359367991</v>
          </cell>
          <cell r="H1117">
            <v>308464.11359367991</v>
          </cell>
          <cell r="I1117" t="str">
            <v>сл. записка р-з Богатырь 1.1-12-04-5261 от 31.12.2015г.</v>
          </cell>
          <cell r="J1117" t="str">
            <v>от 2 до 3 лет</v>
          </cell>
          <cell r="K1117" t="str">
            <v>от 100 000 до 400 000</v>
          </cell>
          <cell r="L1117" t="str">
            <v>Запасные части к бульдозерам COMATSU</v>
          </cell>
          <cell r="M1117" t="str">
            <v>Цверко</v>
          </cell>
          <cell r="N1117">
            <v>1249.0560027607362</v>
          </cell>
          <cell r="O1117">
            <v>350</v>
          </cell>
          <cell r="P1117">
            <v>437169.60096625768</v>
          </cell>
          <cell r="Q1117">
            <v>100</v>
          </cell>
          <cell r="R1117">
            <v>437169.60096625768</v>
          </cell>
          <cell r="S1117">
            <v>437169.60096625768</v>
          </cell>
          <cell r="T1117">
            <v>1.4172462263863643</v>
          </cell>
          <cell r="U1117">
            <v>128705.48737257777</v>
          </cell>
          <cell r="V1117" t="str">
            <v>прайс-лист ТОО "КМК" на 2016г. по эл почте, курс $ = 326 доп информация</v>
          </cell>
          <cell r="W1117" t="str">
            <v>нет данных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437169.60096625768</v>
          </cell>
          <cell r="AH1117" t="str">
            <v xml:space="preserve"> по ценам новых с учетом % годности (ценовая информация обновлена)</v>
          </cell>
        </row>
        <row r="1118">
          <cell r="B1118" t="str">
            <v>00620082283</v>
          </cell>
          <cell r="C1118" t="str">
            <v>ПРОТЕКТОР 195-78-71111</v>
          </cell>
          <cell r="D1118" t="str">
            <v>шт</v>
          </cell>
          <cell r="E1118">
            <v>41547</v>
          </cell>
          <cell r="F1118">
            <v>1</v>
          </cell>
          <cell r="G1118">
            <v>74214.044099999999</v>
          </cell>
          <cell r="H1118">
            <v>74214.044099999999</v>
          </cell>
          <cell r="I1118" t="str">
            <v>сл. записка р-з Богатырь 1.1-12-04-5261 от 31.12.2015г.</v>
          </cell>
          <cell r="J1118" t="str">
            <v>от 2 до 3 лет</v>
          </cell>
          <cell r="K1118" t="str">
            <v>от 50 000 до 100 000</v>
          </cell>
          <cell r="L1118" t="str">
            <v>Запасные части к бульдозерам COMATSU</v>
          </cell>
          <cell r="M1118" t="str">
            <v>Цверко</v>
          </cell>
          <cell r="N1118">
            <v>424.97398279325148</v>
          </cell>
          <cell r="O1118">
            <v>350</v>
          </cell>
          <cell r="P1118">
            <v>148740.89397763801</v>
          </cell>
          <cell r="Q1118">
            <v>100</v>
          </cell>
          <cell r="R1118">
            <v>148740.89397763801</v>
          </cell>
          <cell r="S1118">
            <v>148740.89397763801</v>
          </cell>
          <cell r="T1118">
            <v>2.0042149135171305</v>
          </cell>
          <cell r="U1118">
            <v>74526.849877638015</v>
          </cell>
          <cell r="V1118" t="str">
            <v>прайс-лист ТОО "КМК" на 2016г. по эл почте, курс $ = 326 доп информация</v>
          </cell>
          <cell r="W1118" t="str">
            <v>нет данных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148740.89397763801</v>
          </cell>
          <cell r="AH1118" t="str">
            <v xml:space="preserve"> по ценам новых с учетом % годности (ценовая информация обновлена)</v>
          </cell>
        </row>
        <row r="1119">
          <cell r="B1119" t="str">
            <v>00620082972</v>
          </cell>
          <cell r="C1119" t="str">
            <v>ПРУЖИНА 6240-61-3460</v>
          </cell>
          <cell r="D1119" t="str">
            <v>шт</v>
          </cell>
          <cell r="E1119">
            <v>41556</v>
          </cell>
          <cell r="F1119">
            <v>1</v>
          </cell>
          <cell r="G1119">
            <v>35507.726999999999</v>
          </cell>
          <cell r="H1119">
            <v>35507.726999999999</v>
          </cell>
          <cell r="I1119" t="str">
            <v>сл. записка р-з Богатырь 1.1-12-04-5261 от 31.12.2015г.</v>
          </cell>
          <cell r="J1119" t="str">
            <v>от 2 до 3 лет</v>
          </cell>
          <cell r="K1119" t="str">
            <v>от 10 000 до 50 000</v>
          </cell>
          <cell r="L1119" t="str">
            <v>Запасные части к бульдозерам COMATSU</v>
          </cell>
          <cell r="M1119" t="str">
            <v>Цверко</v>
          </cell>
          <cell r="N1119">
            <v>343.59278239877301</v>
          </cell>
          <cell r="O1119">
            <v>350</v>
          </cell>
          <cell r="P1119">
            <v>120257.47383957055</v>
          </cell>
          <cell r="Q1119">
            <v>100</v>
          </cell>
          <cell r="R1119">
            <v>120257.47383957055</v>
          </cell>
          <cell r="S1119">
            <v>120257.47383957055</v>
          </cell>
          <cell r="T1119">
            <v>3.3867972973761615</v>
          </cell>
          <cell r="U1119">
            <v>84749.746839570551</v>
          </cell>
          <cell r="V1119" t="str">
            <v>прайс-лист ТОО "КМК" на 2016г. по эл почте, курс $ = 326 доп информация</v>
          </cell>
          <cell r="W1119" t="str">
            <v>нет данных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120257.47383957055</v>
          </cell>
          <cell r="AH1119" t="str">
            <v xml:space="preserve"> по ценам новых с учетом % годности (ценовая информация обновлена)</v>
          </cell>
        </row>
        <row r="1120">
          <cell r="B1120" t="str">
            <v>00620083053</v>
          </cell>
          <cell r="C1120" t="str">
            <v>РЕЗИНА 195-21-32361</v>
          </cell>
          <cell r="D1120" t="str">
            <v>шт</v>
          </cell>
          <cell r="E1120">
            <v>41556</v>
          </cell>
          <cell r="F1120">
            <v>2</v>
          </cell>
          <cell r="G1120">
            <v>217384.92179554602</v>
          </cell>
          <cell r="H1120">
            <v>434769.84359109204</v>
          </cell>
          <cell r="I1120" t="str">
            <v>сл. записка р-з Богатырь 1.1-12-04-5261 от 31.12.2015г.</v>
          </cell>
          <cell r="J1120" t="str">
            <v>от 2 до 3 лет</v>
          </cell>
          <cell r="K1120" t="str">
            <v>от 100 000 до 400 000</v>
          </cell>
          <cell r="L1120" t="str">
            <v>Запасные части к бульдозерам COMATSU</v>
          </cell>
          <cell r="M1120" t="str">
            <v>Цверко</v>
          </cell>
          <cell r="N1120">
            <v>2249.5293846441718</v>
          </cell>
          <cell r="O1120">
            <v>350</v>
          </cell>
          <cell r="P1120">
            <v>787335.28462546016</v>
          </cell>
          <cell r="Q1120">
            <v>100</v>
          </cell>
          <cell r="R1120">
            <v>787335.28462546016</v>
          </cell>
          <cell r="S1120">
            <v>1574670.5692509203</v>
          </cell>
          <cell r="T1120">
            <v>3.6218486458134458</v>
          </cell>
          <cell r="U1120">
            <v>1139900.7256598282</v>
          </cell>
          <cell r="V1120" t="str">
            <v>прайс-лист ТОО "КМК" на 2016г. по эл почте, курс $ = 326 доп информация</v>
          </cell>
          <cell r="W1120" t="str">
            <v>нет данных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787335.28462546016</v>
          </cell>
          <cell r="AH1120" t="str">
            <v xml:space="preserve"> по ценам новых с учетом % годности (ценовая информация обновлена)</v>
          </cell>
        </row>
        <row r="1121">
          <cell r="B1121" t="str">
            <v>00620082145</v>
          </cell>
          <cell r="C1121" t="str">
            <v>РЕЗИНА УПЛОТНИТЕЛЬНАЯ 285-01-12411</v>
          </cell>
          <cell r="D1121" t="str">
            <v>шт</v>
          </cell>
          <cell r="E1121">
            <v>41547</v>
          </cell>
          <cell r="F1121">
            <v>8</v>
          </cell>
          <cell r="G1121">
            <v>8310.3516</v>
          </cell>
          <cell r="H1121">
            <v>66482.8128</v>
          </cell>
          <cell r="I1121" t="str">
            <v>сл. записка р-з Богатырь 1.1-12-04-5261 от 31.12.2015г.</v>
          </cell>
          <cell r="J1121" t="str">
            <v>от 2 до 3 лет</v>
          </cell>
          <cell r="K1121" t="str">
            <v>от 5000 до 10 000</v>
          </cell>
          <cell r="L1121" t="str">
            <v>Запасные части к бульдозерам COMATSU</v>
          </cell>
          <cell r="M1121" t="str">
            <v>Цверко</v>
          </cell>
          <cell r="N1121">
            <v>61.210569577914114</v>
          </cell>
          <cell r="O1121">
            <v>350</v>
          </cell>
          <cell r="P1121">
            <v>21423.699352269941</v>
          </cell>
          <cell r="Q1121">
            <v>100</v>
          </cell>
          <cell r="R1121">
            <v>21423.699352269941</v>
          </cell>
          <cell r="S1121">
            <v>171389.59481815953</v>
          </cell>
          <cell r="T1121">
            <v>2.5779534228455439</v>
          </cell>
          <cell r="U1121">
            <v>104906.78201815953</v>
          </cell>
          <cell r="V1121" t="str">
            <v>прайс-лист ТОО "КМК" на 2016г. по эл почте, курс $ = 326 доп информация</v>
          </cell>
          <cell r="W1121" t="str">
            <v>нет данных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21423.699352269941</v>
          </cell>
          <cell r="AH1121" t="str">
            <v xml:space="preserve"> по ценам новых с учетом % годности (ценовая информация обновлена)</v>
          </cell>
        </row>
        <row r="1122">
          <cell r="B1122" t="str">
            <v>00620082141</v>
          </cell>
          <cell r="C1122" t="str">
            <v>САЛЬНИК 195-09-18520</v>
          </cell>
          <cell r="D1122" t="str">
            <v>шт</v>
          </cell>
          <cell r="E1122">
            <v>41547</v>
          </cell>
          <cell r="F1122">
            <v>2</v>
          </cell>
          <cell r="G1122">
            <v>12645.855</v>
          </cell>
          <cell r="H1122">
            <v>25291.71</v>
          </cell>
          <cell r="I1122" t="str">
            <v>сл. записка р-з Богатырь 1.1-12-04-5261 от 31.12.2015г.</v>
          </cell>
          <cell r="J1122" t="str">
            <v>от 2 до 3 лет</v>
          </cell>
          <cell r="K1122" t="str">
            <v>от 10 000 до 50 000</v>
          </cell>
          <cell r="L1122" t="str">
            <v>Запасные части к бульдозерам COMATSU</v>
          </cell>
          <cell r="M1122" t="str">
            <v>Цверко</v>
          </cell>
          <cell r="N1122">
            <v>172.68369874233127</v>
          </cell>
          <cell r="O1122">
            <v>350</v>
          </cell>
          <cell r="P1122">
            <v>60439.294559815942</v>
          </cell>
          <cell r="Q1122">
            <v>100</v>
          </cell>
          <cell r="R1122">
            <v>60439.294559815942</v>
          </cell>
          <cell r="S1122">
            <v>120878.58911963188</v>
          </cell>
          <cell r="T1122">
            <v>4.7793758950909959</v>
          </cell>
          <cell r="U1122">
            <v>95586.879119631893</v>
          </cell>
          <cell r="V1122" t="str">
            <v>прайс-лист ТОО "КМК" на 2016г. по эл почте, курс $ = 326 доп информация</v>
          </cell>
          <cell r="W1122" t="str">
            <v>нет данных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60439.294559815942</v>
          </cell>
          <cell r="AH1122" t="str">
            <v xml:space="preserve"> по ценам новых с учетом % годности (ценовая информация обновлена)</v>
          </cell>
        </row>
        <row r="1123">
          <cell r="B1123" t="str">
            <v>00620083052</v>
          </cell>
          <cell r="C1123" t="str">
            <v>САЛЬНИК 195-21-32421</v>
          </cell>
          <cell r="D1123" t="str">
            <v>шт</v>
          </cell>
          <cell r="E1123">
            <v>41556</v>
          </cell>
          <cell r="F1123">
            <v>2</v>
          </cell>
          <cell r="G1123">
            <v>65281.64759866245</v>
          </cell>
          <cell r="H1123">
            <v>130563.2951973249</v>
          </cell>
          <cell r="I1123" t="str">
            <v>сл. записка р-з Богатырь 1.1-12-04-5261 от 31.12.2015г.</v>
          </cell>
          <cell r="J1123" t="str">
            <v>от 2 до 3 лет</v>
          </cell>
          <cell r="K1123" t="str">
            <v>от 50 000 до 100 000</v>
          </cell>
          <cell r="L1123" t="str">
            <v>Запасные части к бульдозерам COMATSU</v>
          </cell>
          <cell r="M1123" t="str">
            <v>Цверко</v>
          </cell>
          <cell r="N1123">
            <v>577.84197373619634</v>
          </cell>
          <cell r="O1123">
            <v>350</v>
          </cell>
          <cell r="P1123">
            <v>202244.69080766873</v>
          </cell>
          <cell r="Q1123">
            <v>100</v>
          </cell>
          <cell r="R1123">
            <v>202244.69080766873</v>
          </cell>
          <cell r="S1123">
            <v>404489.38161533745</v>
          </cell>
          <cell r="T1123">
            <v>3.0980328813240998</v>
          </cell>
          <cell r="U1123">
            <v>273926.08641801256</v>
          </cell>
          <cell r="V1123" t="str">
            <v>прайс-лист ТОО "КМК" на 2016г. по эл почте, курс $ = 326 доп информация</v>
          </cell>
          <cell r="W1123" t="str">
            <v>нет данных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202244.69080766873</v>
          </cell>
          <cell r="AH1123" t="str">
            <v xml:space="preserve"> по ценам новых с учетом % годности (ценовая информация обновлена)</v>
          </cell>
        </row>
        <row r="1124">
          <cell r="B1124" t="str">
            <v>00620083055</v>
          </cell>
          <cell r="C1124" t="str">
            <v>СЕРДЦЕВИНА ТУРБОНАГНЕТАТЕЛЯ 6505-61-6020</v>
          </cell>
          <cell r="D1124" t="str">
            <v>шт</v>
          </cell>
          <cell r="E1124">
            <v>41556</v>
          </cell>
          <cell r="F1124">
            <v>1</v>
          </cell>
          <cell r="G1124">
            <v>372104.47440000001</v>
          </cell>
          <cell r="H1124">
            <v>372104.47440000001</v>
          </cell>
          <cell r="I1124" t="str">
            <v>сл. записка р-з Богатырь 1.1-12-04-5261 от 31.12.2015г.</v>
          </cell>
          <cell r="J1124" t="str">
            <v>от 2 до 3 лет</v>
          </cell>
          <cell r="K1124" t="str">
            <v>от 100 000 до 400 000</v>
          </cell>
          <cell r="L1124" t="str">
            <v>Запасные части к бульдозерам COMATSU</v>
          </cell>
          <cell r="M1124" t="str">
            <v>Цверко</v>
          </cell>
          <cell r="N1124" t="str">
            <v>ц.и.о</v>
          </cell>
          <cell r="O1124">
            <v>0</v>
          </cell>
          <cell r="P1124" t="str">
            <v>ц.и.о</v>
          </cell>
          <cell r="Q1124">
            <v>100</v>
          </cell>
          <cell r="R1124">
            <v>0</v>
          </cell>
          <cell r="S1124">
            <v>0</v>
          </cell>
          <cell r="T1124">
            <v>0</v>
          </cell>
          <cell r="U1124">
            <v>372104.47440000001</v>
          </cell>
          <cell r="V1124">
            <v>0</v>
          </cell>
          <cell r="W1124" t="str">
            <v>нет данных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1220502.676032</v>
          </cell>
          <cell r="AH1124" t="str">
            <v xml:space="preserve"> = учетная цена * 3.28 (коэф роста по сроку хранения от 1 до 3)</v>
          </cell>
        </row>
        <row r="1125">
          <cell r="B1125" t="str">
            <v>00620082142</v>
          </cell>
          <cell r="C1125" t="str">
            <v>СОЕДИНЕНИЕ 195-12-11160</v>
          </cell>
          <cell r="D1125" t="str">
            <v>шт</v>
          </cell>
          <cell r="E1125">
            <v>41547</v>
          </cell>
          <cell r="F1125">
            <v>1</v>
          </cell>
          <cell r="G1125">
            <v>108135.432</v>
          </cell>
          <cell r="H1125">
            <v>108135.432</v>
          </cell>
          <cell r="I1125" t="str">
            <v>сл. записка р-з Богатырь 1.1-12-04-5261 от 31.12.2015г.</v>
          </cell>
          <cell r="J1125" t="str">
            <v>от 2 до 3 лет</v>
          </cell>
          <cell r="K1125" t="str">
            <v>от 100 000 до 400 000</v>
          </cell>
          <cell r="L1125" t="str">
            <v>Запасные части к бульдозерам COMATSU</v>
          </cell>
          <cell r="M1125" t="str">
            <v>Цверко</v>
          </cell>
          <cell r="N1125">
            <v>1119.7821191963189</v>
          </cell>
          <cell r="O1125">
            <v>350</v>
          </cell>
          <cell r="P1125">
            <v>391923.74171871162</v>
          </cell>
          <cell r="Q1125">
            <v>100</v>
          </cell>
          <cell r="R1125">
            <v>391923.74171871162</v>
          </cell>
          <cell r="S1125">
            <v>391923.74171871162</v>
          </cell>
          <cell r="T1125">
            <v>3.6243785637136181</v>
          </cell>
          <cell r="U1125">
            <v>283788.30971871165</v>
          </cell>
          <cell r="V1125" t="str">
            <v>прайс-лист ТОО "КМК" на 2016г. по эл почте, курс $ = 326 доп информация</v>
          </cell>
          <cell r="W1125" t="str">
            <v>нет данных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391923.74171871162</v>
          </cell>
          <cell r="AH1125" t="str">
            <v xml:space="preserve"> по ценам новых с учетом % годности (ценовая информация обновлена)</v>
          </cell>
        </row>
        <row r="1126">
          <cell r="B1126" t="str">
            <v>00620082981</v>
          </cell>
          <cell r="C1126" t="str">
            <v>СОЕДИНЕНИЕ 6240-11-5550</v>
          </cell>
          <cell r="D1126" t="str">
            <v>шт</v>
          </cell>
          <cell r="E1126">
            <v>41556</v>
          </cell>
          <cell r="F1126">
            <v>1</v>
          </cell>
          <cell r="G1126">
            <v>18521.784</v>
          </cell>
          <cell r="H1126">
            <v>18521.784</v>
          </cell>
          <cell r="I1126" t="str">
            <v>сл. записка р-з Богатырь 1.1-12-04-5261 от 31.12.2015г.</v>
          </cell>
          <cell r="J1126" t="str">
            <v>от 2 до 3 лет</v>
          </cell>
          <cell r="K1126" t="str">
            <v>от 10 000 до 50 000</v>
          </cell>
          <cell r="L1126" t="str">
            <v>Запасные части к бульдозерам COMATSU</v>
          </cell>
          <cell r="M1126" t="str">
            <v>Цверко</v>
          </cell>
          <cell r="N1126">
            <v>157.2581983803681</v>
          </cell>
          <cell r="O1126">
            <v>350</v>
          </cell>
          <cell r="P1126">
            <v>55040.369433128835</v>
          </cell>
          <cell r="Q1126">
            <v>100</v>
          </cell>
          <cell r="R1126">
            <v>55040.369433128835</v>
          </cell>
          <cell r="S1126">
            <v>55040.369433128835</v>
          </cell>
          <cell r="T1126">
            <v>2.9716559394672153</v>
          </cell>
          <cell r="U1126">
            <v>36518.585433128836</v>
          </cell>
          <cell r="V1126" t="str">
            <v>прайс-лист ТОО "КМК" на 2016г. по эл почте, курс $ = 326 доп информация</v>
          </cell>
          <cell r="W1126" t="str">
            <v>нет данных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55040.369433128835</v>
          </cell>
          <cell r="AH1126" t="str">
            <v xml:space="preserve"> по ценам новых с учетом % годности (ценовая информация обновлена)</v>
          </cell>
        </row>
        <row r="1127">
          <cell r="B1127" t="str">
            <v>00620083043</v>
          </cell>
          <cell r="C1127" t="str">
            <v>ФИТИНГ 07049-01012</v>
          </cell>
          <cell r="D1127" t="str">
            <v>шт</v>
          </cell>
          <cell r="E1127">
            <v>41556</v>
          </cell>
          <cell r="F1127">
            <v>2</v>
          </cell>
          <cell r="G1127">
            <v>55.015199999999993</v>
          </cell>
          <cell r="H1127">
            <v>110.03039999999999</v>
          </cell>
          <cell r="I1127" t="str">
            <v>сл. записка р-з Богатырь 1.1-12-04-5261 от 31.12.2015г.</v>
          </cell>
          <cell r="J1127" t="str">
            <v>от 2 до 3 лет</v>
          </cell>
          <cell r="K1127" t="str">
            <v>до 1000 тенге</v>
          </cell>
          <cell r="L1127" t="str">
            <v>Запасные части к бульдозерам COMATSU</v>
          </cell>
          <cell r="M1127" t="str">
            <v>Цверко</v>
          </cell>
          <cell r="N1127">
            <v>0.55968629631901834</v>
          </cell>
          <cell r="O1127">
            <v>350</v>
          </cell>
          <cell r="P1127">
            <v>195.89020371165643</v>
          </cell>
          <cell r="Q1127">
            <v>100</v>
          </cell>
          <cell r="R1127">
            <v>195.89020371165643</v>
          </cell>
          <cell r="S1127">
            <v>391.78040742331285</v>
          </cell>
          <cell r="T1127">
            <v>3.5606560316359199</v>
          </cell>
          <cell r="U1127">
            <v>281.75000742331287</v>
          </cell>
          <cell r="V1127" t="str">
            <v>прайс-лист ТОО "КМК" на 2016г. по эл почте, курс $ = 326 доп информация</v>
          </cell>
          <cell r="W1127" t="str">
            <v>нет данных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195.89020371165643</v>
          </cell>
          <cell r="AH1127" t="str">
            <v xml:space="preserve"> по ценам новых с учетом % годности (ценовая информация обновлена)</v>
          </cell>
        </row>
        <row r="1128">
          <cell r="B1128" t="str">
            <v>00620082984</v>
          </cell>
          <cell r="C1128" t="str">
            <v>ФЛАНЕЦ 6240-11-5580</v>
          </cell>
          <cell r="D1128" t="str">
            <v>шт</v>
          </cell>
          <cell r="E1128">
            <v>41556</v>
          </cell>
          <cell r="F1128">
            <v>1</v>
          </cell>
          <cell r="G1128">
            <v>38360.876400000001</v>
          </cell>
          <cell r="H1128">
            <v>38360.876400000001</v>
          </cell>
          <cell r="I1128" t="str">
            <v>сл. записка р-з Богатырь 1.1-12-04-5261 от 31.12.2015г.</v>
          </cell>
          <cell r="J1128" t="str">
            <v>от 2 до 3 лет</v>
          </cell>
          <cell r="K1128" t="str">
            <v>от 10 000 до 50 000</v>
          </cell>
          <cell r="L1128" t="str">
            <v>Запасные части к бульдозерам COMATSU</v>
          </cell>
          <cell r="M1128" t="str">
            <v>Цверко</v>
          </cell>
          <cell r="N1128">
            <v>245.85244382208586</v>
          </cell>
          <cell r="O1128">
            <v>350</v>
          </cell>
          <cell r="P1128">
            <v>86048.355337730056</v>
          </cell>
          <cell r="Q1128">
            <v>100</v>
          </cell>
          <cell r="R1128">
            <v>86048.355337730056</v>
          </cell>
          <cell r="S1128">
            <v>86048.355337730056</v>
          </cell>
          <cell r="T1128">
            <v>2.2431279838468461</v>
          </cell>
          <cell r="U1128">
            <v>47687.478937730055</v>
          </cell>
          <cell r="V1128" t="str">
            <v>прайс-лист ТОО "КМК" на 2016г. по эл почте, курс $ = 326 доп информация</v>
          </cell>
          <cell r="W1128" t="str">
            <v>нет данных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86048.355337730056</v>
          </cell>
          <cell r="AH1128" t="str">
            <v xml:space="preserve"> по ценам новых с учетом % годности (ценовая информация обновлена)</v>
          </cell>
        </row>
        <row r="1129">
          <cell r="B1129" t="str">
            <v>00620082982</v>
          </cell>
          <cell r="C1129" t="str">
            <v>ШАЙБА 01643-31032</v>
          </cell>
          <cell r="D1129" t="str">
            <v>шт</v>
          </cell>
          <cell r="E1129">
            <v>41556</v>
          </cell>
          <cell r="F1129">
            <v>2</v>
          </cell>
          <cell r="G1129">
            <v>55.015199999999993</v>
          </cell>
          <cell r="H1129">
            <v>110.03039999999999</v>
          </cell>
          <cell r="I1129" t="str">
            <v>сл. записка р-з Богатырь 1.1-12-04-5261 от 31.12.2015г.</v>
          </cell>
          <cell r="J1129" t="str">
            <v>от 2 до 3 лет</v>
          </cell>
          <cell r="K1129" t="str">
            <v>до 1000 тенге</v>
          </cell>
          <cell r="L1129" t="str">
            <v>Запасные части к бульдозерам COMATSU</v>
          </cell>
          <cell r="M1129" t="str">
            <v>Цверко</v>
          </cell>
          <cell r="N1129">
            <v>0.68254426380368105</v>
          </cell>
          <cell r="O1129">
            <v>350</v>
          </cell>
          <cell r="P1129">
            <v>238.89049233128836</v>
          </cell>
          <cell r="Q1129">
            <v>100</v>
          </cell>
          <cell r="R1129">
            <v>238.89049233128836</v>
          </cell>
          <cell r="S1129">
            <v>477.78098466257671</v>
          </cell>
          <cell r="T1129">
            <v>4.342263453214537</v>
          </cell>
          <cell r="U1129">
            <v>367.75058466257673</v>
          </cell>
          <cell r="V1129" t="str">
            <v>прайс-лист ТОО "КМК" на 2016г. по эл почте, курс $ = 326 доп информация</v>
          </cell>
          <cell r="W1129" t="str">
            <v>нет данных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238.89049233128836</v>
          </cell>
          <cell r="AH1129" t="str">
            <v xml:space="preserve"> по ценам новых с учетом % годности (ценовая информация обновлена)</v>
          </cell>
        </row>
        <row r="1130">
          <cell r="B1130" t="str">
            <v>00620082934</v>
          </cell>
          <cell r="C1130" t="str">
            <v>ЭЛЕКТРОПРОВОДКА 195-06-71124</v>
          </cell>
          <cell r="D1130" t="str">
            <v>шт</v>
          </cell>
          <cell r="E1130">
            <v>41556</v>
          </cell>
          <cell r="F1130">
            <v>1</v>
          </cell>
          <cell r="G1130">
            <v>796945.60259999998</v>
          </cell>
          <cell r="H1130">
            <v>796945.60259999998</v>
          </cell>
          <cell r="I1130" t="str">
            <v>сл. записка р-з Богатырь 1.1-12-04-5261 от 31.12.2015г.</v>
          </cell>
          <cell r="J1130" t="str">
            <v>от 2 до 3 лет</v>
          </cell>
          <cell r="K1130" t="str">
            <v>свыше 400 000</v>
          </cell>
          <cell r="L1130" t="str">
            <v>Запасные части к бульдозерам COMATSU</v>
          </cell>
          <cell r="M1130" t="str">
            <v>Цверко</v>
          </cell>
          <cell r="N1130" t="str">
            <v>ц.и.о</v>
          </cell>
          <cell r="O1130">
            <v>0</v>
          </cell>
          <cell r="P1130" t="str">
            <v>ц.и.о</v>
          </cell>
          <cell r="Q1130">
            <v>100</v>
          </cell>
          <cell r="R1130">
            <v>0</v>
          </cell>
          <cell r="S1130">
            <v>0</v>
          </cell>
          <cell r="T1130">
            <v>0</v>
          </cell>
          <cell r="U1130">
            <v>796945.60259999998</v>
          </cell>
          <cell r="V1130">
            <v>0</v>
          </cell>
          <cell r="W1130" t="str">
            <v>нет данных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2613981.5765279997</v>
          </cell>
          <cell r="AH1130" t="str">
            <v xml:space="preserve"> = учетная цена * 3.28 (коэф роста по сроку хранения от 1 до 3)</v>
          </cell>
        </row>
        <row r="1131">
          <cell r="B1131" t="str">
            <v>00620082932</v>
          </cell>
          <cell r="C1131" t="str">
            <v>ЭЛЕКТРОПРОВОДКА 195-06-71171</v>
          </cell>
          <cell r="D1131" t="str">
            <v>шт</v>
          </cell>
          <cell r="E1131">
            <v>41556</v>
          </cell>
          <cell r="F1131">
            <v>1</v>
          </cell>
          <cell r="G1131">
            <v>18485.107199999999</v>
          </cell>
          <cell r="H1131">
            <v>18485.107199999999</v>
          </cell>
          <cell r="I1131" t="str">
            <v>сл. записка р-з Богатырь 1.1-12-04-5261 от 31.12.2015г.</v>
          </cell>
          <cell r="J1131" t="str">
            <v>от 2 до 3 лет</v>
          </cell>
          <cell r="K1131" t="str">
            <v>от 10 000 до 50 000</v>
          </cell>
          <cell r="L1131" t="str">
            <v>Запасные части к бульдозерам COMATSU</v>
          </cell>
          <cell r="M1131" t="str">
            <v>Цверко</v>
          </cell>
          <cell r="N1131" t="str">
            <v>ц.и.о</v>
          </cell>
          <cell r="O1131">
            <v>0</v>
          </cell>
          <cell r="P1131" t="str">
            <v>ц.и.о</v>
          </cell>
          <cell r="Q1131">
            <v>100</v>
          </cell>
          <cell r="R1131">
            <v>0</v>
          </cell>
          <cell r="S1131">
            <v>0</v>
          </cell>
          <cell r="T1131">
            <v>0</v>
          </cell>
          <cell r="U1131">
            <v>18485.107199999999</v>
          </cell>
          <cell r="V1131">
            <v>0</v>
          </cell>
          <cell r="W1131" t="str">
            <v>нет данных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>
            <v>60631.151615999988</v>
          </cell>
          <cell r="AH1131" t="str">
            <v xml:space="preserve"> = учетная цена * 3.28 (коэф роста по сроку хранения от 1 до 3)</v>
          </cell>
        </row>
        <row r="1132">
          <cell r="B1132" t="str">
            <v>00620082946</v>
          </cell>
          <cell r="C1132" t="str">
            <v>ЭЛЕКТРОПРОВОДКА 195-06-71181</v>
          </cell>
          <cell r="D1132" t="str">
            <v>шт</v>
          </cell>
          <cell r="E1132">
            <v>41556</v>
          </cell>
          <cell r="F1132">
            <v>1</v>
          </cell>
          <cell r="G1132">
            <v>28965.502799999998</v>
          </cell>
          <cell r="H1132">
            <v>28965.502799999998</v>
          </cell>
          <cell r="I1132" t="str">
            <v>сл. записка р-з Богатырь 1.1-12-04-5261 от 31.12.2015г.</v>
          </cell>
          <cell r="J1132" t="str">
            <v>от 2 до 3 лет</v>
          </cell>
          <cell r="K1132" t="str">
            <v>от 10 000 до 50 000</v>
          </cell>
          <cell r="L1132" t="str">
            <v>Запасные части к бульдозерам COMATSU</v>
          </cell>
          <cell r="M1132" t="str">
            <v>Цверко</v>
          </cell>
          <cell r="N1132" t="str">
            <v>ц.и.о</v>
          </cell>
          <cell r="O1132">
            <v>0</v>
          </cell>
          <cell r="P1132" t="str">
            <v>ц.и.о</v>
          </cell>
          <cell r="Q1132">
            <v>100</v>
          </cell>
          <cell r="R1132">
            <v>0</v>
          </cell>
          <cell r="S1132">
            <v>0</v>
          </cell>
          <cell r="T1132">
            <v>0</v>
          </cell>
          <cell r="U1132">
            <v>28965.502799999998</v>
          </cell>
          <cell r="V1132">
            <v>0</v>
          </cell>
          <cell r="W1132" t="str">
            <v>нет данных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95006.849183999992</v>
          </cell>
          <cell r="AH1132" t="str">
            <v xml:space="preserve"> = учетная цена * 3.28 (коэф роста по сроку хранения от 1 до 3)</v>
          </cell>
        </row>
        <row r="1133">
          <cell r="B1133" t="str">
            <v>00620082927</v>
          </cell>
          <cell r="C1133" t="str">
            <v>ЭЛЕКТРОПРОВОДКА 195-06-71450</v>
          </cell>
          <cell r="D1133" t="str">
            <v>шт</v>
          </cell>
          <cell r="E1133">
            <v>41556</v>
          </cell>
          <cell r="F1133">
            <v>1</v>
          </cell>
          <cell r="G1133">
            <v>12011.651999999998</v>
          </cell>
          <cell r="H1133">
            <v>12011.651999999998</v>
          </cell>
          <cell r="I1133" t="str">
            <v>сл. записка р-з Богатырь 1.1-12-04-5261 от 31.12.2015г.</v>
          </cell>
          <cell r="J1133" t="str">
            <v>от 2 до 3 лет</v>
          </cell>
          <cell r="K1133" t="str">
            <v>от 10 000 до 50 000</v>
          </cell>
          <cell r="L1133" t="str">
            <v>Запасные части к бульдозерам COMATSU</v>
          </cell>
          <cell r="M1133" t="str">
            <v>Цверко</v>
          </cell>
          <cell r="N1133" t="str">
            <v>ц.и.о</v>
          </cell>
          <cell r="O1133">
            <v>0</v>
          </cell>
          <cell r="P1133" t="str">
            <v>ц.и.о</v>
          </cell>
          <cell r="Q1133">
            <v>100</v>
          </cell>
          <cell r="R1133">
            <v>0</v>
          </cell>
          <cell r="S1133">
            <v>0</v>
          </cell>
          <cell r="T1133">
            <v>0</v>
          </cell>
          <cell r="U1133">
            <v>12011.651999999998</v>
          </cell>
          <cell r="V1133">
            <v>0</v>
          </cell>
          <cell r="W1133" t="str">
            <v>нет данных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39398.218559999994</v>
          </cell>
          <cell r="AH1133" t="str">
            <v xml:space="preserve"> = учетная цена * 3.28 (коэф роста по сроку хранения от 1 до 3)</v>
          </cell>
        </row>
        <row r="1134">
          <cell r="B1134" t="str">
            <v>00620082942</v>
          </cell>
          <cell r="C1134" t="str">
            <v>ЭЛЕКТРОПРОВОДКА 195-06-71521</v>
          </cell>
          <cell r="D1134" t="str">
            <v>шт</v>
          </cell>
          <cell r="E1134">
            <v>41556</v>
          </cell>
          <cell r="F1134">
            <v>1</v>
          </cell>
          <cell r="G1134">
            <v>41293.492199999993</v>
          </cell>
          <cell r="H1134">
            <v>41293.492199999993</v>
          </cell>
          <cell r="I1134" t="str">
            <v>сл. записка р-з Богатырь 1.1-12-04-5261 от 31.12.2015г.</v>
          </cell>
          <cell r="J1134" t="str">
            <v>от 2 до 3 лет</v>
          </cell>
          <cell r="K1134" t="str">
            <v>от 10 000 до 50 000</v>
          </cell>
          <cell r="L1134" t="str">
            <v>Запасные части к бульдозерам COMATSU</v>
          </cell>
          <cell r="M1134" t="str">
            <v>Цверко</v>
          </cell>
          <cell r="N1134" t="str">
            <v>ц.и.о</v>
          </cell>
          <cell r="O1134">
            <v>0</v>
          </cell>
          <cell r="P1134" t="str">
            <v>ц.и.о</v>
          </cell>
          <cell r="Q1134">
            <v>100</v>
          </cell>
          <cell r="R1134">
            <v>0</v>
          </cell>
          <cell r="S1134">
            <v>0</v>
          </cell>
          <cell r="T1134">
            <v>0</v>
          </cell>
          <cell r="U1134">
            <v>41293.492199999993</v>
          </cell>
          <cell r="V1134">
            <v>0</v>
          </cell>
          <cell r="W1134" t="str">
            <v>нет данных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G1134">
            <v>135442.65441599998</v>
          </cell>
          <cell r="AH1134" t="str">
            <v xml:space="preserve"> = учетная цена * 3.28 (коэф роста по сроку хранения от 1 до 3)</v>
          </cell>
        </row>
        <row r="1135">
          <cell r="B1135" t="str">
            <v>00620082929</v>
          </cell>
          <cell r="C1135" t="str">
            <v>ЭЛЕКТРОПРОВОДКА 195-06-72410</v>
          </cell>
          <cell r="D1135" t="str">
            <v>шт</v>
          </cell>
          <cell r="E1135">
            <v>41556</v>
          </cell>
          <cell r="F1135">
            <v>1</v>
          </cell>
          <cell r="G1135">
            <v>261997.50719999999</v>
          </cell>
          <cell r="H1135">
            <v>261997.50719999999</v>
          </cell>
          <cell r="I1135" t="str">
            <v>сл. записка р-з Богатырь 1.1-12-04-5261 от 31.12.2015г.</v>
          </cell>
          <cell r="J1135" t="str">
            <v>от 2 до 3 лет</v>
          </cell>
          <cell r="K1135" t="str">
            <v>от 100 000 до 400 000</v>
          </cell>
          <cell r="L1135" t="str">
            <v>Запасные части к бульдозерам COMATSU</v>
          </cell>
          <cell r="M1135" t="str">
            <v>Цверко</v>
          </cell>
          <cell r="N1135" t="str">
            <v>ц.и.о</v>
          </cell>
          <cell r="O1135">
            <v>0</v>
          </cell>
          <cell r="P1135" t="str">
            <v>ц.и.о</v>
          </cell>
          <cell r="Q1135">
            <v>100</v>
          </cell>
          <cell r="R1135">
            <v>0</v>
          </cell>
          <cell r="S1135">
            <v>0</v>
          </cell>
          <cell r="T1135">
            <v>0</v>
          </cell>
          <cell r="U1135">
            <v>261997.50719999999</v>
          </cell>
          <cell r="V1135">
            <v>0</v>
          </cell>
          <cell r="W1135" t="str">
            <v>нет данных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G1135">
            <v>859351.82361599989</v>
          </cell>
          <cell r="AH1135" t="str">
            <v xml:space="preserve"> = учетная цена * 3.28 (коэф роста по сроку хранения от 1 до 3)</v>
          </cell>
        </row>
        <row r="1136">
          <cell r="B1136" t="str">
            <v>00620082947</v>
          </cell>
          <cell r="C1136" t="str">
            <v>ЭЛЕКТРОПРОВОДКА 195-06-72490</v>
          </cell>
          <cell r="D1136" t="str">
            <v>шт</v>
          </cell>
          <cell r="E1136">
            <v>41556</v>
          </cell>
          <cell r="F1136">
            <v>1</v>
          </cell>
          <cell r="G1136">
            <v>17150.988600000001</v>
          </cell>
          <cell r="H1136">
            <v>17150.988600000001</v>
          </cell>
          <cell r="I1136" t="str">
            <v>сл. записка р-з Богатырь 1.1-12-04-5261 от 31.12.2015г.</v>
          </cell>
          <cell r="J1136" t="str">
            <v>от 2 до 3 лет</v>
          </cell>
          <cell r="K1136" t="str">
            <v>от 10 000 до 50 000</v>
          </cell>
          <cell r="L1136" t="str">
            <v>Запасные части к бульдозерам COMATSU</v>
          </cell>
          <cell r="M1136" t="str">
            <v>Цверко</v>
          </cell>
          <cell r="N1136" t="str">
            <v>ц.и.о</v>
          </cell>
          <cell r="O1136">
            <v>0</v>
          </cell>
          <cell r="P1136" t="str">
            <v>ц.и.о</v>
          </cell>
          <cell r="Q1136">
            <v>100</v>
          </cell>
          <cell r="R1136">
            <v>0</v>
          </cell>
          <cell r="S1136">
            <v>0</v>
          </cell>
          <cell r="T1136">
            <v>0</v>
          </cell>
          <cell r="U1136">
            <v>17150.988600000001</v>
          </cell>
          <cell r="V1136">
            <v>0</v>
          </cell>
          <cell r="W1136" t="str">
            <v>нет данных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>
            <v>56255.242608</v>
          </cell>
          <cell r="AH1136" t="str">
            <v xml:space="preserve"> = учетная цена * 3.28 (коэф роста по сроку хранения от 1 до 3)</v>
          </cell>
        </row>
        <row r="1137">
          <cell r="B1137" t="str">
            <v>00620082938</v>
          </cell>
          <cell r="C1137" t="str">
            <v>ЭЛЕКТРОПРОВОДКА 195-06-72611</v>
          </cell>
          <cell r="D1137" t="str">
            <v>шт</v>
          </cell>
          <cell r="E1137">
            <v>41556</v>
          </cell>
          <cell r="F1137">
            <v>1</v>
          </cell>
          <cell r="G1137">
            <v>728961.44640000002</v>
          </cell>
          <cell r="H1137">
            <v>728961.44640000002</v>
          </cell>
          <cell r="I1137" t="str">
            <v>сл. записка р-з Богатырь 1.1-12-04-5261 от 31.12.2015г.</v>
          </cell>
          <cell r="J1137" t="str">
            <v>от 2 до 3 лет</v>
          </cell>
          <cell r="K1137" t="str">
            <v>свыше 400 000</v>
          </cell>
          <cell r="L1137" t="str">
            <v>Запасные части к бульдозерам COMATSU</v>
          </cell>
          <cell r="M1137" t="str">
            <v>Цверко</v>
          </cell>
          <cell r="N1137" t="str">
            <v>ц.и.о</v>
          </cell>
          <cell r="O1137">
            <v>0</v>
          </cell>
          <cell r="P1137" t="str">
            <v>ц.и.о</v>
          </cell>
          <cell r="Q1137">
            <v>100</v>
          </cell>
          <cell r="R1137">
            <v>0</v>
          </cell>
          <cell r="S1137">
            <v>0</v>
          </cell>
          <cell r="T1137">
            <v>0</v>
          </cell>
          <cell r="U1137">
            <v>728961.44640000002</v>
          </cell>
          <cell r="V1137">
            <v>0</v>
          </cell>
          <cell r="W1137" t="str">
            <v>нет данных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2390993.5441919998</v>
          </cell>
          <cell r="AH1137" t="str">
            <v xml:space="preserve"> = учетная цена * 3.28 (коэф роста по сроку хранения от 1 до 3)</v>
          </cell>
        </row>
        <row r="1138">
          <cell r="B1138" t="str">
            <v>00620082948</v>
          </cell>
          <cell r="C1138" t="str">
            <v>ЭЛЕКТРОПРОВОДКА 195-06-74120</v>
          </cell>
          <cell r="D1138" t="str">
            <v>шт</v>
          </cell>
          <cell r="E1138">
            <v>41556</v>
          </cell>
          <cell r="F1138">
            <v>1</v>
          </cell>
          <cell r="G1138">
            <v>35503.142399999997</v>
          </cell>
          <cell r="H1138">
            <v>35503.142399999997</v>
          </cell>
          <cell r="I1138" t="str">
            <v>сл. записка р-з Богатырь 1.1-12-04-5261 от 31.12.2015г.</v>
          </cell>
          <cell r="J1138" t="str">
            <v>от 2 до 3 лет</v>
          </cell>
          <cell r="K1138" t="str">
            <v>от 10 000 до 50 000</v>
          </cell>
          <cell r="L1138" t="str">
            <v>Запасные части к бульдозерам COMATSU</v>
          </cell>
          <cell r="M1138" t="str">
            <v>Цверко</v>
          </cell>
          <cell r="N1138" t="str">
            <v>ц.и.о</v>
          </cell>
          <cell r="O1138">
            <v>0</v>
          </cell>
          <cell r="P1138" t="str">
            <v>ц.и.о</v>
          </cell>
          <cell r="Q1138">
            <v>100</v>
          </cell>
          <cell r="R1138">
            <v>0</v>
          </cell>
          <cell r="S1138">
            <v>0</v>
          </cell>
          <cell r="T1138">
            <v>0</v>
          </cell>
          <cell r="U1138">
            <v>35503.142399999997</v>
          </cell>
          <cell r="V1138">
            <v>0</v>
          </cell>
          <cell r="W1138" t="str">
            <v>нет данных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116450.30707199998</v>
          </cell>
          <cell r="AH1138" t="str">
            <v xml:space="preserve"> = учетная цена * 3.28 (коэф роста по сроку хранения от 1 до 3)</v>
          </cell>
        </row>
        <row r="1139">
          <cell r="B1139" t="str">
            <v>00620082936</v>
          </cell>
          <cell r="C1139" t="str">
            <v>ЭЛЕКТРОПРОВОДКА 195-06-75121</v>
          </cell>
          <cell r="D1139" t="str">
            <v>шт</v>
          </cell>
          <cell r="E1139">
            <v>41556</v>
          </cell>
          <cell r="F1139">
            <v>1</v>
          </cell>
          <cell r="G1139">
            <v>298929.67379999999</v>
          </cell>
          <cell r="H1139">
            <v>298929.67379999999</v>
          </cell>
          <cell r="I1139" t="str">
            <v>сл. записка р-з Богатырь 1.1-12-04-5261 от 31.12.2015г.</v>
          </cell>
          <cell r="J1139" t="str">
            <v>от 2 до 3 лет</v>
          </cell>
          <cell r="K1139" t="str">
            <v>от 100 000 до 400 000</v>
          </cell>
          <cell r="L1139" t="str">
            <v>Запасные части к бульдозерам COMATSU</v>
          </cell>
          <cell r="M1139" t="str">
            <v>Цверко</v>
          </cell>
          <cell r="N1139" t="str">
            <v>ц.и.о</v>
          </cell>
          <cell r="O1139">
            <v>0</v>
          </cell>
          <cell r="P1139" t="str">
            <v>ц.и.о</v>
          </cell>
          <cell r="Q1139">
            <v>100</v>
          </cell>
          <cell r="R1139">
            <v>0</v>
          </cell>
          <cell r="S1139">
            <v>0</v>
          </cell>
          <cell r="T1139">
            <v>0</v>
          </cell>
          <cell r="U1139">
            <v>298929.67379999999</v>
          </cell>
          <cell r="V1139">
            <v>0</v>
          </cell>
          <cell r="W1139" t="str">
            <v>нет данных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980489.33006399986</v>
          </cell>
          <cell r="AH1139" t="str">
            <v xml:space="preserve"> = учетная цена * 3.28 (коэф роста по сроку хранения от 1 до 3)</v>
          </cell>
        </row>
        <row r="1140">
          <cell r="B1140" t="str">
            <v>00620082943</v>
          </cell>
          <cell r="C1140" t="str">
            <v>ЭЛЕКТРОПРОВОДКА 195-06-75180</v>
          </cell>
          <cell r="D1140" t="str">
            <v>шт</v>
          </cell>
          <cell r="E1140">
            <v>41556</v>
          </cell>
          <cell r="F1140">
            <v>1</v>
          </cell>
          <cell r="G1140">
            <v>10491.7824</v>
          </cell>
          <cell r="H1140">
            <v>10491.7824</v>
          </cell>
          <cell r="I1140" t="str">
            <v>сл. записка р-з Богатырь 1.1-12-04-5261 от 31.12.2015г.</v>
          </cell>
          <cell r="J1140" t="str">
            <v>от 2 до 3 лет</v>
          </cell>
          <cell r="K1140" t="str">
            <v>от 10 000 до 50 000</v>
          </cell>
          <cell r="L1140" t="str">
            <v>Запасные части к бульдозерам COMATSU</v>
          </cell>
          <cell r="M1140" t="str">
            <v>Цверко</v>
          </cell>
          <cell r="N1140" t="str">
            <v>ц.и.о</v>
          </cell>
          <cell r="O1140">
            <v>0</v>
          </cell>
          <cell r="P1140" t="str">
            <v>ц.и.о</v>
          </cell>
          <cell r="Q1140">
            <v>100</v>
          </cell>
          <cell r="R1140">
            <v>0</v>
          </cell>
          <cell r="S1140">
            <v>0</v>
          </cell>
          <cell r="T1140">
            <v>0</v>
          </cell>
          <cell r="U1140">
            <v>10491.7824</v>
          </cell>
          <cell r="V1140">
            <v>0</v>
          </cell>
          <cell r="W1140" t="str">
            <v>нет данных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34413.046272</v>
          </cell>
          <cell r="AH1140" t="str">
            <v xml:space="preserve"> = учетная цена * 3.28 (коэф роста по сроку хранения от 1 до 3)</v>
          </cell>
        </row>
        <row r="1141">
          <cell r="B1141" t="str">
            <v>00620082930</v>
          </cell>
          <cell r="C1141" t="str">
            <v>ЭЛЕКТРОПРОВОДКА 195-06-75191</v>
          </cell>
          <cell r="D1141" t="str">
            <v>шт</v>
          </cell>
          <cell r="E1141">
            <v>41556</v>
          </cell>
          <cell r="F1141">
            <v>1</v>
          </cell>
          <cell r="G1141">
            <v>235628.712</v>
          </cell>
          <cell r="H1141">
            <v>235628.712</v>
          </cell>
          <cell r="I1141" t="str">
            <v>сл. записка р-з Богатырь 1.1-12-04-5261 от 31.12.2015г.</v>
          </cell>
          <cell r="J1141" t="str">
            <v>от 2 до 3 лет</v>
          </cell>
          <cell r="K1141" t="str">
            <v>от 100 000 до 400 000</v>
          </cell>
          <cell r="L1141" t="str">
            <v>Запасные части к бульдозерам COMATSU</v>
          </cell>
          <cell r="M1141" t="str">
            <v>Цверко</v>
          </cell>
          <cell r="N1141" t="str">
            <v>ц.и.о</v>
          </cell>
          <cell r="O1141">
            <v>0</v>
          </cell>
          <cell r="P1141" t="str">
            <v>ц.и.о</v>
          </cell>
          <cell r="Q1141">
            <v>100</v>
          </cell>
          <cell r="R1141">
            <v>0</v>
          </cell>
          <cell r="S1141">
            <v>0</v>
          </cell>
          <cell r="T1141">
            <v>0</v>
          </cell>
          <cell r="U1141">
            <v>235628.712</v>
          </cell>
          <cell r="V1141">
            <v>0</v>
          </cell>
          <cell r="W1141" t="str">
            <v>нет данных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772862.17535999999</v>
          </cell>
          <cell r="AH1141" t="str">
            <v xml:space="preserve"> = учетная цена * 3.28 (коэф роста по сроку хранения от 1 до 3)</v>
          </cell>
        </row>
        <row r="1142">
          <cell r="B1142" t="str">
            <v>00620082928</v>
          </cell>
          <cell r="C1142" t="str">
            <v>ЭЛЕКТРОПРОВОДКА 195-15-75505</v>
          </cell>
          <cell r="D1142" t="str">
            <v>шт</v>
          </cell>
          <cell r="E1142">
            <v>41556</v>
          </cell>
          <cell r="F1142">
            <v>1</v>
          </cell>
          <cell r="G1142">
            <v>842573.424</v>
          </cell>
          <cell r="H1142">
            <v>842573.424</v>
          </cell>
          <cell r="I1142" t="str">
            <v>сл. записка р-з Богатырь 1.1-12-04-5261 от 31.12.2015г.</v>
          </cell>
          <cell r="J1142" t="str">
            <v>от 2 до 3 лет</v>
          </cell>
          <cell r="K1142" t="str">
            <v>свыше 400 000</v>
          </cell>
          <cell r="L1142" t="str">
            <v>Запасные части к бульдозерам COMATSU</v>
          </cell>
          <cell r="M1142" t="str">
            <v>Цверко</v>
          </cell>
          <cell r="N1142" t="str">
            <v>ц.и.о</v>
          </cell>
          <cell r="O1142">
            <v>0</v>
          </cell>
          <cell r="P1142" t="str">
            <v>ц.и.о</v>
          </cell>
          <cell r="Q1142">
            <v>100</v>
          </cell>
          <cell r="R1142">
            <v>0</v>
          </cell>
          <cell r="S1142">
            <v>0</v>
          </cell>
          <cell r="T1142">
            <v>0</v>
          </cell>
          <cell r="U1142">
            <v>842573.424</v>
          </cell>
          <cell r="V1142">
            <v>0</v>
          </cell>
          <cell r="W1142" t="str">
            <v>нет данных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2763640.83072</v>
          </cell>
          <cell r="AH1142" t="str">
            <v xml:space="preserve"> = учетная цена * 3.28 (коэф роста по сроку хранения от 1 до 3)</v>
          </cell>
        </row>
        <row r="1143">
          <cell r="B1143" t="str">
            <v>00620082937</v>
          </cell>
          <cell r="C1143" t="str">
            <v>ЭЛЕКТРОПРОВОДКА 198-06-55250</v>
          </cell>
          <cell r="D1143" t="str">
            <v>шт</v>
          </cell>
          <cell r="E1143">
            <v>41556</v>
          </cell>
          <cell r="F1143">
            <v>1</v>
          </cell>
          <cell r="G1143">
            <v>30513.569399999997</v>
          </cell>
          <cell r="H1143">
            <v>30513.569399999997</v>
          </cell>
          <cell r="I1143" t="str">
            <v>сл. записка р-з Богатырь 1.1-12-04-5261 от 31.12.2015г.</v>
          </cell>
          <cell r="J1143" t="str">
            <v>от 2 до 3 лет</v>
          </cell>
          <cell r="K1143" t="str">
            <v>от 10 000 до 50 000</v>
          </cell>
          <cell r="L1143" t="str">
            <v>Запасные части к бульдозерам COMATSU</v>
          </cell>
          <cell r="M1143" t="str">
            <v>Цверко</v>
          </cell>
          <cell r="N1143" t="str">
            <v>ц.и.о</v>
          </cell>
          <cell r="O1143">
            <v>0</v>
          </cell>
          <cell r="P1143" t="str">
            <v>ц.и.о</v>
          </cell>
          <cell r="Q1143">
            <v>100</v>
          </cell>
          <cell r="R1143">
            <v>0</v>
          </cell>
          <cell r="S1143">
            <v>0</v>
          </cell>
          <cell r="T1143">
            <v>0</v>
          </cell>
          <cell r="U1143">
            <v>30513.569399999997</v>
          </cell>
          <cell r="V1143">
            <v>0</v>
          </cell>
          <cell r="W1143" t="str">
            <v>нет данных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100084.50763199998</v>
          </cell>
          <cell r="AH1143" t="str">
            <v xml:space="preserve"> = учетная цена * 3.28 (коэф роста по сроку хранения от 1 до 3)</v>
          </cell>
        </row>
        <row r="1144">
          <cell r="B1144" t="str">
            <v>00620082931</v>
          </cell>
          <cell r="C1144" t="str">
            <v>ЭЛЕКТРОПРОВОДКА 198-06-62680</v>
          </cell>
          <cell r="D1144" t="str">
            <v>шт</v>
          </cell>
          <cell r="E1144">
            <v>41556</v>
          </cell>
          <cell r="F1144">
            <v>1</v>
          </cell>
          <cell r="G1144">
            <v>28209.043799999999</v>
          </cell>
          <cell r="H1144">
            <v>28209.043799999999</v>
          </cell>
          <cell r="I1144" t="str">
            <v>сл. записка р-з Богатырь 1.1-12-04-5261 от 31.12.2015г.</v>
          </cell>
          <cell r="J1144" t="str">
            <v>от 2 до 3 лет</v>
          </cell>
          <cell r="K1144" t="str">
            <v>от 10 000 до 50 000</v>
          </cell>
          <cell r="L1144" t="str">
            <v>Запасные части к бульдозерам COMATSU</v>
          </cell>
          <cell r="M1144" t="str">
            <v>Цверко</v>
          </cell>
          <cell r="N1144" t="str">
            <v>ц.и.о</v>
          </cell>
          <cell r="O1144">
            <v>0</v>
          </cell>
          <cell r="P1144" t="str">
            <v>ц.и.о</v>
          </cell>
          <cell r="Q1144">
            <v>100</v>
          </cell>
          <cell r="R1144">
            <v>0</v>
          </cell>
          <cell r="S1144">
            <v>0</v>
          </cell>
          <cell r="T1144">
            <v>0</v>
          </cell>
          <cell r="U1144">
            <v>28209.043799999999</v>
          </cell>
          <cell r="V1144">
            <v>0</v>
          </cell>
          <cell r="W1144" t="str">
            <v>нет данных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92525.663663999992</v>
          </cell>
          <cell r="AH1144" t="str">
            <v xml:space="preserve"> = учетная цена * 3.28 (коэф роста по сроку хранения от 1 до 3)</v>
          </cell>
        </row>
        <row r="1145">
          <cell r="B1145" t="str">
            <v>00620082944</v>
          </cell>
          <cell r="C1145" t="str">
            <v>ЭЛЕКТРОПРОВОДКА 20Y-06-11940</v>
          </cell>
          <cell r="D1145" t="str">
            <v>шт</v>
          </cell>
          <cell r="E1145">
            <v>41556</v>
          </cell>
          <cell r="F1145">
            <v>2</v>
          </cell>
          <cell r="G1145">
            <v>1019.3094</v>
          </cell>
          <cell r="H1145">
            <v>2038.6188</v>
          </cell>
          <cell r="I1145" t="str">
            <v>сл. записка р-з Богатырь 1.1-12-04-5261 от 31.12.2015г.</v>
          </cell>
          <cell r="J1145" t="str">
            <v>от 2 до 3 лет</v>
          </cell>
          <cell r="K1145" t="str">
            <v>от 1000 до 5 000</v>
          </cell>
          <cell r="L1145" t="str">
            <v>Запасные части к бульдозерам COMATSU</v>
          </cell>
          <cell r="M1145" t="str">
            <v>Цверко</v>
          </cell>
          <cell r="N1145" t="str">
            <v>ц.и.о</v>
          </cell>
          <cell r="O1145">
            <v>0</v>
          </cell>
          <cell r="P1145" t="str">
            <v>ц.и.о</v>
          </cell>
          <cell r="Q1145">
            <v>100</v>
          </cell>
          <cell r="R1145">
            <v>0</v>
          </cell>
          <cell r="S1145">
            <v>0</v>
          </cell>
          <cell r="T1145">
            <v>0</v>
          </cell>
          <cell r="U1145">
            <v>2038.6188</v>
          </cell>
          <cell r="V1145">
            <v>0</v>
          </cell>
          <cell r="W1145" t="str">
            <v>нет данных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  <cell r="AG1145">
            <v>3343.3348319999996</v>
          </cell>
          <cell r="AH1145" t="str">
            <v xml:space="preserve"> = учетная цена * 3.28 (коэф роста по сроку хранения от 1 до 3)</v>
          </cell>
        </row>
        <row r="1146">
          <cell r="B1146" t="str">
            <v>00620082950</v>
          </cell>
          <cell r="C1146" t="str">
            <v>ЭЛЕКТРОПРОВОДКА 6240-81-5315</v>
          </cell>
          <cell r="D1146" t="str">
            <v>шт</v>
          </cell>
          <cell r="E1146">
            <v>41556</v>
          </cell>
          <cell r="F1146">
            <v>1</v>
          </cell>
          <cell r="G1146">
            <v>203108.47739999997</v>
          </cell>
          <cell r="H1146">
            <v>203108.47739999997</v>
          </cell>
          <cell r="I1146" t="str">
            <v>сл. записка р-з Богатырь 1.1-12-04-5261 от 31.12.2015г.</v>
          </cell>
          <cell r="J1146" t="str">
            <v>от 2 до 3 лет</v>
          </cell>
          <cell r="K1146" t="str">
            <v>от 100 000 до 400 000</v>
          </cell>
          <cell r="L1146" t="str">
            <v>Запасные части к бульдозерам COMATSU</v>
          </cell>
          <cell r="M1146" t="str">
            <v>Цверко</v>
          </cell>
          <cell r="N1146">
            <v>1824.1677994417178</v>
          </cell>
          <cell r="O1146">
            <v>350</v>
          </cell>
          <cell r="P1146">
            <v>638458.72980460117</v>
          </cell>
          <cell r="Q1146">
            <v>100</v>
          </cell>
          <cell r="R1146">
            <v>638458.72980460117</v>
          </cell>
          <cell r="S1146">
            <v>638458.72980460117</v>
          </cell>
          <cell r="T1146">
            <v>3.143437132597998</v>
          </cell>
          <cell r="U1146">
            <v>435350.2524046012</v>
          </cell>
          <cell r="V1146" t="str">
            <v>прайс-лист ТОО "КМК" на 2016г. по эл почте, курс $ = 326 доп информация</v>
          </cell>
          <cell r="W1146" t="str">
            <v>нет данных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G1146">
            <v>638458.72980460117</v>
          </cell>
          <cell r="AH1146" t="str">
            <v xml:space="preserve"> по ценам новых с учетом % годности (ценовая информация обновлена)</v>
          </cell>
        </row>
        <row r="1147">
          <cell r="B1147" t="str">
            <v>00620082951</v>
          </cell>
          <cell r="C1147" t="str">
            <v>ЭЛЕКТРОПРОВОДКА 6240-81-5322</v>
          </cell>
          <cell r="D1147" t="str">
            <v>шт</v>
          </cell>
          <cell r="E1147">
            <v>41556</v>
          </cell>
          <cell r="F1147">
            <v>1</v>
          </cell>
          <cell r="G1147">
            <v>275673.52620000002</v>
          </cell>
          <cell r="H1147">
            <v>275673.52620000002</v>
          </cell>
          <cell r="I1147" t="str">
            <v>сл. записка р-з Богатырь 1.1-12-04-5261 от 31.12.2015г.</v>
          </cell>
          <cell r="J1147" t="str">
            <v>от 2 до 3 лет</v>
          </cell>
          <cell r="K1147" t="str">
            <v>от 100 000 до 400 000</v>
          </cell>
          <cell r="L1147" t="str">
            <v>Запасные части к бульдозерам COMATSU</v>
          </cell>
          <cell r="M1147" t="str">
            <v>Цверко</v>
          </cell>
          <cell r="N1147">
            <v>1841.3679148895706</v>
          </cell>
          <cell r="O1147">
            <v>350</v>
          </cell>
          <cell r="P1147">
            <v>644478.77021134971</v>
          </cell>
          <cell r="Q1147">
            <v>100</v>
          </cell>
          <cell r="R1147">
            <v>644478.77021134971</v>
          </cell>
          <cell r="S1147">
            <v>644478.77021134971</v>
          </cell>
          <cell r="T1147">
            <v>2.3378333752069578</v>
          </cell>
          <cell r="U1147">
            <v>368805.24401134969</v>
          </cell>
          <cell r="V1147" t="str">
            <v>прайс-лист ТОО "КМК" на 2016г. по эл почте, курс $ = 326 доп информация</v>
          </cell>
          <cell r="W1147" t="str">
            <v>нет данных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G1147">
            <v>644478.77021134971</v>
          </cell>
          <cell r="AH1147" t="str">
            <v xml:space="preserve"> по ценам новых с учетом % годности (ценовая информация обновлена)</v>
          </cell>
        </row>
        <row r="1148">
          <cell r="B1148" t="str">
            <v>00620082968</v>
          </cell>
          <cell r="C1148" t="str">
            <v>ЭЛЕКТРОПРОВОДКА 6240-81-5730</v>
          </cell>
          <cell r="D1148" t="str">
            <v>шт</v>
          </cell>
          <cell r="E1148">
            <v>41556</v>
          </cell>
          <cell r="F1148">
            <v>1</v>
          </cell>
          <cell r="G1148">
            <v>42885.876599999996</v>
          </cell>
          <cell r="H1148">
            <v>42885.876599999996</v>
          </cell>
          <cell r="I1148" t="str">
            <v>сл. записка р-з Богатырь 1.1-12-04-5261 от 31.12.2015г.</v>
          </cell>
          <cell r="J1148" t="str">
            <v>от 2 до 3 лет</v>
          </cell>
          <cell r="K1148" t="str">
            <v>от 10 000 до 50 000</v>
          </cell>
          <cell r="L1148" t="str">
            <v>Запасные части к бульдозерам COMATSU</v>
          </cell>
          <cell r="M1148" t="str">
            <v>Цверко</v>
          </cell>
          <cell r="N1148" t="str">
            <v>ц.и.о</v>
          </cell>
          <cell r="O1148">
            <v>0</v>
          </cell>
          <cell r="P1148" t="str">
            <v>ц.и.о</v>
          </cell>
          <cell r="Q1148">
            <v>100</v>
          </cell>
          <cell r="R1148">
            <v>0</v>
          </cell>
          <cell r="S1148">
            <v>0</v>
          </cell>
          <cell r="T1148">
            <v>0</v>
          </cell>
          <cell r="U1148">
            <v>42885.876599999996</v>
          </cell>
          <cell r="V1148">
            <v>0</v>
          </cell>
          <cell r="W1148" t="str">
            <v>нет данных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>
            <v>140665.67524799999</v>
          </cell>
          <cell r="AH1148" t="str">
            <v xml:space="preserve"> = учетная цена * 3.28 (коэф роста по сроку хранения от 1 до 3)</v>
          </cell>
        </row>
        <row r="1149">
          <cell r="B1149" t="str">
            <v>00620082933</v>
          </cell>
          <cell r="C1149" t="str">
            <v>ЭЛЕКТРОПРОВОДКА 7861-92-9120</v>
          </cell>
          <cell r="D1149" t="str">
            <v>шт</v>
          </cell>
          <cell r="E1149">
            <v>41556</v>
          </cell>
          <cell r="F1149">
            <v>1</v>
          </cell>
          <cell r="G1149">
            <v>3329.9477999999999</v>
          </cell>
          <cell r="H1149">
            <v>3329.9477999999999</v>
          </cell>
          <cell r="I1149" t="str">
            <v>сл. записка р-з Богатырь 1.1-12-04-5261 от 31.12.2015г.</v>
          </cell>
          <cell r="J1149" t="str">
            <v>от 2 до 3 лет</v>
          </cell>
          <cell r="K1149" t="str">
            <v>от 1000 до 5 000</v>
          </cell>
          <cell r="L1149" t="str">
            <v>Запасные части к бульдозерам COMATSU</v>
          </cell>
          <cell r="M1149" t="str">
            <v>Цверко</v>
          </cell>
          <cell r="N1149" t="str">
            <v>ц.и.о</v>
          </cell>
          <cell r="O1149">
            <v>0</v>
          </cell>
          <cell r="P1149" t="str">
            <v>ц.и.о</v>
          </cell>
          <cell r="Q1149">
            <v>100</v>
          </cell>
          <cell r="R1149">
            <v>0</v>
          </cell>
          <cell r="S1149">
            <v>0</v>
          </cell>
          <cell r="T1149">
            <v>0</v>
          </cell>
          <cell r="U1149">
            <v>3329.9477999999999</v>
          </cell>
          <cell r="V1149">
            <v>0</v>
          </cell>
          <cell r="W1149" t="str">
            <v>нет данных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10922.228783999999</v>
          </cell>
          <cell r="AH1149" t="str">
            <v xml:space="preserve"> = учетная цена * 3.28 (коэф роста по сроку хранения от 1 до 3)</v>
          </cell>
        </row>
        <row r="1150">
          <cell r="B1150">
            <v>0</v>
          </cell>
          <cell r="C1150" t="str">
            <v>Импортные подшипники</v>
          </cell>
          <cell r="D1150" t="str">
            <v>*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</row>
        <row r="1151">
          <cell r="B1151" t="str">
            <v>00630090032</v>
          </cell>
          <cell r="C1151" t="str">
            <v>РОЛИК 5*49.8А5</v>
          </cell>
          <cell r="D1151" t="str">
            <v>шт</v>
          </cell>
          <cell r="E1151">
            <v>37745</v>
          </cell>
          <cell r="F1151">
            <v>272</v>
          </cell>
          <cell r="G1151">
            <v>2.8792599999999999</v>
          </cell>
          <cell r="H1151">
            <v>783.15872000000002</v>
          </cell>
          <cell r="I1151" t="str">
            <v>суммы по справке ТМЗ, находящиеся на центральных складах по состоянию на 31.12.1201</v>
          </cell>
          <cell r="J1151" t="str">
            <v>свыше 10 лет</v>
          </cell>
          <cell r="K1151" t="str">
            <v>до 1000 тенге</v>
          </cell>
          <cell r="L1151" t="str">
            <v>Импортные подшипники</v>
          </cell>
          <cell r="M1151" t="str">
            <v>Кусаинова</v>
          </cell>
          <cell r="N1151" t="str">
            <v>ц.и.о</v>
          </cell>
          <cell r="O1151">
            <v>0</v>
          </cell>
          <cell r="P1151" t="str">
            <v>ц.и.о</v>
          </cell>
          <cell r="Q1151">
            <v>100</v>
          </cell>
          <cell r="R1151">
            <v>0</v>
          </cell>
          <cell r="S1151">
            <v>0</v>
          </cell>
          <cell r="T1151">
            <v>0</v>
          </cell>
          <cell r="U1151">
            <v>783.15872000000002</v>
          </cell>
          <cell r="V1151">
            <v>0</v>
          </cell>
          <cell r="W1151" t="str">
            <v>нет данных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>
            <v>9.8182766000000008</v>
          </cell>
          <cell r="AH1151" t="str">
            <v xml:space="preserve"> = учетная цена * 3.41 (коэф роста по сроку хранентя свыше 10 лет)</v>
          </cell>
        </row>
        <row r="1152">
          <cell r="B1152" t="str">
            <v>00630091487</v>
          </cell>
          <cell r="C1152" t="str">
            <v>ПОДШИПНИК*ЧАСТЬ №450</v>
          </cell>
          <cell r="D1152" t="str">
            <v>шт</v>
          </cell>
          <cell r="E1152" t="str">
            <v>19.01.2010</v>
          </cell>
          <cell r="F1152">
            <v>1</v>
          </cell>
          <cell r="G1152">
            <v>170128</v>
          </cell>
          <cell r="H1152">
            <v>170128</v>
          </cell>
          <cell r="I1152" t="str">
            <v>суммы по справке ТМЗ, находящиеся на центральных складах по состоянию на 31.12.1210</v>
          </cell>
          <cell r="J1152" t="str">
            <v>от 5 до 10 лет</v>
          </cell>
          <cell r="K1152" t="str">
            <v>от 100 000 до 400 000</v>
          </cell>
          <cell r="L1152" t="str">
            <v>Импортные подшипники</v>
          </cell>
          <cell r="M1152" t="str">
            <v>Кусаинова</v>
          </cell>
          <cell r="N1152" t="str">
            <v>ц.и.о</v>
          </cell>
          <cell r="O1152">
            <v>0</v>
          </cell>
          <cell r="P1152" t="str">
            <v>ц.и.о</v>
          </cell>
          <cell r="Q1152">
            <v>100</v>
          </cell>
          <cell r="R1152">
            <v>0</v>
          </cell>
          <cell r="S1152">
            <v>0</v>
          </cell>
          <cell r="T1152">
            <v>0</v>
          </cell>
          <cell r="U1152">
            <v>170128</v>
          </cell>
          <cell r="V1152">
            <v>0</v>
          </cell>
          <cell r="W1152" t="str">
            <v>нет данных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G1152">
            <v>432125.12</v>
          </cell>
          <cell r="AH1152" t="str">
            <v xml:space="preserve"> = учетная цена * 2.54 (коэф роста по сроку хранения от 3 до 10 лет)</v>
          </cell>
        </row>
        <row r="1153">
          <cell r="B1153" t="str">
            <v>00630091488</v>
          </cell>
          <cell r="C1153" t="str">
            <v>ПОДШИПНИК*ЧАСТЬ №451</v>
          </cell>
          <cell r="D1153" t="str">
            <v>шт</v>
          </cell>
          <cell r="E1153" t="str">
            <v>19.01.2010</v>
          </cell>
          <cell r="F1153">
            <v>1</v>
          </cell>
          <cell r="G1153">
            <v>170128</v>
          </cell>
          <cell r="H1153">
            <v>170128</v>
          </cell>
          <cell r="I1153" t="str">
            <v>суммы по справке ТМЗ, находящиеся на центральных складах по состоянию на 31.12.1211</v>
          </cell>
          <cell r="J1153" t="str">
            <v>от 5 до 10 лет</v>
          </cell>
          <cell r="K1153" t="str">
            <v>от 100 000 до 400 000</v>
          </cell>
          <cell r="L1153" t="str">
            <v>Импортные подшипники</v>
          </cell>
          <cell r="M1153" t="str">
            <v>Кусаинова</v>
          </cell>
          <cell r="N1153" t="str">
            <v>ц.и.о</v>
          </cell>
          <cell r="O1153">
            <v>0</v>
          </cell>
          <cell r="P1153" t="str">
            <v>ц.и.о</v>
          </cell>
          <cell r="Q1153">
            <v>100</v>
          </cell>
          <cell r="R1153">
            <v>0</v>
          </cell>
          <cell r="S1153">
            <v>0</v>
          </cell>
          <cell r="T1153">
            <v>0</v>
          </cell>
          <cell r="U1153">
            <v>170128</v>
          </cell>
          <cell r="V1153">
            <v>0</v>
          </cell>
          <cell r="W1153" t="str">
            <v>нет данных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432125.12</v>
          </cell>
          <cell r="AH1153" t="str">
            <v xml:space="preserve"> = учетная цена * 2.54 (коэф роста по сроку хранения от 3 до 10 лет)</v>
          </cell>
        </row>
        <row r="1154">
          <cell r="B1154" t="str">
            <v>00630091489</v>
          </cell>
          <cell r="C1154" t="str">
            <v>ПОДШИПНИК*ЧАСТЬ №350</v>
          </cell>
          <cell r="D1154" t="str">
            <v>шт</v>
          </cell>
          <cell r="E1154" t="str">
            <v>19.01.2010</v>
          </cell>
          <cell r="F1154">
            <v>1</v>
          </cell>
          <cell r="G1154">
            <v>391294.39999999997</v>
          </cell>
          <cell r="H1154">
            <v>391294.39999999997</v>
          </cell>
          <cell r="I1154" t="str">
            <v>суммы по справке ТМЗ, находящиеся на центральных складах по состоянию на 31.12.1212</v>
          </cell>
          <cell r="J1154" t="str">
            <v>от 5 до 10 лет</v>
          </cell>
          <cell r="K1154" t="str">
            <v>от 100 000 до 400 000</v>
          </cell>
          <cell r="L1154" t="str">
            <v>Импортные подшипники</v>
          </cell>
          <cell r="M1154" t="str">
            <v>Кусаинова</v>
          </cell>
          <cell r="N1154" t="str">
            <v>ц.и.о</v>
          </cell>
          <cell r="O1154">
            <v>0</v>
          </cell>
          <cell r="P1154" t="str">
            <v>ц.и.о</v>
          </cell>
          <cell r="Q1154">
            <v>100</v>
          </cell>
          <cell r="R1154">
            <v>0</v>
          </cell>
          <cell r="S1154">
            <v>0</v>
          </cell>
          <cell r="T1154">
            <v>0</v>
          </cell>
          <cell r="U1154">
            <v>391294.39999999997</v>
          </cell>
          <cell r="V1154">
            <v>0</v>
          </cell>
          <cell r="W1154" t="str">
            <v>нет данных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993887.77599999995</v>
          </cell>
          <cell r="AH1154" t="str">
            <v xml:space="preserve"> = учетная цена * 2.54 (коэф роста по сроку хранения от 3 до 10 лет)</v>
          </cell>
        </row>
        <row r="1155">
          <cell r="B1155" t="str">
            <v>00630091490</v>
          </cell>
          <cell r="C1155" t="str">
            <v>ПОДШИПНИК*ЧАСТЬ №351</v>
          </cell>
          <cell r="D1155" t="str">
            <v>шт</v>
          </cell>
          <cell r="E1155" t="str">
            <v>19.01.2010</v>
          </cell>
          <cell r="F1155">
            <v>1</v>
          </cell>
          <cell r="G1155">
            <v>391294.39999999997</v>
          </cell>
          <cell r="H1155">
            <v>391294.39999999997</v>
          </cell>
          <cell r="I1155" t="str">
            <v>суммы по справке ТМЗ, находящиеся на центральных складах по состоянию на 31.12.1213</v>
          </cell>
          <cell r="J1155" t="str">
            <v>от 5 до 10 лет</v>
          </cell>
          <cell r="K1155" t="str">
            <v>от 100 000 до 400 000</v>
          </cell>
          <cell r="L1155" t="str">
            <v>Импортные подшипники</v>
          </cell>
          <cell r="M1155" t="str">
            <v>Кусаинова</v>
          </cell>
          <cell r="N1155" t="str">
            <v>ц.и.о</v>
          </cell>
          <cell r="O1155">
            <v>0</v>
          </cell>
          <cell r="P1155" t="str">
            <v>ц.и.о</v>
          </cell>
          <cell r="Q1155">
            <v>100</v>
          </cell>
          <cell r="R1155">
            <v>0</v>
          </cell>
          <cell r="S1155">
            <v>0</v>
          </cell>
          <cell r="T1155">
            <v>0</v>
          </cell>
          <cell r="U1155">
            <v>391294.39999999997</v>
          </cell>
          <cell r="V1155">
            <v>0</v>
          </cell>
          <cell r="W1155" t="str">
            <v>нет данных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993887.77599999995</v>
          </cell>
          <cell r="AH1155" t="str">
            <v xml:space="preserve"> = учетная цена * 2.54 (коэф роста по сроку хранения от 3 до 10 лет)</v>
          </cell>
        </row>
        <row r="1156">
          <cell r="B1156" t="str">
            <v>00630091491</v>
          </cell>
          <cell r="C1156" t="str">
            <v>ПОДШИПНИК*ЧАСТЬ №250</v>
          </cell>
          <cell r="D1156" t="str">
            <v>шт</v>
          </cell>
          <cell r="E1156" t="str">
            <v>19.01.2010</v>
          </cell>
          <cell r="F1156">
            <v>1</v>
          </cell>
          <cell r="G1156">
            <v>338129.4</v>
          </cell>
          <cell r="H1156">
            <v>338129.4</v>
          </cell>
          <cell r="I1156" t="str">
            <v>суммы по справке ТМЗ, находящиеся на центральных складах по состоянию на 31.12.1214</v>
          </cell>
          <cell r="J1156" t="str">
            <v>от 5 до 10 лет</v>
          </cell>
          <cell r="K1156" t="str">
            <v>от 100 000 до 400 000</v>
          </cell>
          <cell r="L1156" t="str">
            <v>Импортные подшипники</v>
          </cell>
          <cell r="M1156" t="str">
            <v>Кусаинова</v>
          </cell>
          <cell r="N1156" t="str">
            <v>ц.и.о</v>
          </cell>
          <cell r="O1156">
            <v>0</v>
          </cell>
          <cell r="P1156" t="str">
            <v>ц.и.о</v>
          </cell>
          <cell r="Q1156">
            <v>100</v>
          </cell>
          <cell r="R1156">
            <v>0</v>
          </cell>
          <cell r="S1156">
            <v>0</v>
          </cell>
          <cell r="T1156">
            <v>0</v>
          </cell>
          <cell r="U1156">
            <v>338129.4</v>
          </cell>
          <cell r="V1156">
            <v>0</v>
          </cell>
          <cell r="W1156" t="str">
            <v>нет данных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>
            <v>858848.67600000009</v>
          </cell>
          <cell r="AH1156" t="str">
            <v xml:space="preserve"> = учетная цена * 2.54 (коэф роста по сроку хранения от 3 до 10 лет)</v>
          </cell>
        </row>
        <row r="1157">
          <cell r="B1157" t="str">
            <v>00630091492</v>
          </cell>
          <cell r="C1157" t="str">
            <v>ПОДШИПНИК*ЧАСТЬ №251</v>
          </cell>
          <cell r="D1157" t="str">
            <v>шт</v>
          </cell>
          <cell r="E1157" t="str">
            <v>19.01.2010</v>
          </cell>
          <cell r="F1157">
            <v>1</v>
          </cell>
          <cell r="G1157">
            <v>404054</v>
          </cell>
          <cell r="H1157">
            <v>404054</v>
          </cell>
          <cell r="I1157" t="str">
            <v>суммы по справке ТМЗ, находящиеся на центральных складах по состоянию на 31.12.1215</v>
          </cell>
          <cell r="J1157" t="str">
            <v>от 5 до 10 лет</v>
          </cell>
          <cell r="K1157" t="str">
            <v>свыше 400 000</v>
          </cell>
          <cell r="L1157" t="str">
            <v>Импортные подшипники</v>
          </cell>
          <cell r="M1157" t="str">
            <v>Кусаинова</v>
          </cell>
          <cell r="N1157" t="str">
            <v>ц.и.о</v>
          </cell>
          <cell r="O1157">
            <v>0</v>
          </cell>
          <cell r="P1157" t="str">
            <v>ц.и.о</v>
          </cell>
          <cell r="Q1157">
            <v>100</v>
          </cell>
          <cell r="R1157">
            <v>0</v>
          </cell>
          <cell r="S1157">
            <v>0</v>
          </cell>
          <cell r="T1157">
            <v>0</v>
          </cell>
          <cell r="U1157">
            <v>404054</v>
          </cell>
          <cell r="V1157">
            <v>0</v>
          </cell>
          <cell r="W1157" t="str">
            <v>нет данных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1026297.16</v>
          </cell>
          <cell r="AH1157" t="str">
            <v xml:space="preserve"> = учетная цена * 2.54 (коэф роста по сроку хранения от 3 до 10 лет)</v>
          </cell>
        </row>
        <row r="1158">
          <cell r="B1158">
            <v>0</v>
          </cell>
          <cell r="C1158" t="str">
            <v>Элементы, блоки питания, зарядные устройства, электростанции, аккумуляторы для связи</v>
          </cell>
          <cell r="D1158" t="str">
            <v>*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</row>
        <row r="1159">
          <cell r="B1159" t="str">
            <v>00780000771</v>
          </cell>
          <cell r="C1159" t="str">
            <v>ЗАРЯДНОЕ УСТРОЙСТВО АЗУ-7.2П</v>
          </cell>
          <cell r="D1159" t="str">
            <v>шт</v>
          </cell>
          <cell r="E1159">
            <v>39191</v>
          </cell>
          <cell r="F1159">
            <v>4</v>
          </cell>
          <cell r="G1159">
            <v>880.74499999999978</v>
          </cell>
          <cell r="H1159">
            <v>3522.9799999999991</v>
          </cell>
          <cell r="I1159" t="str">
            <v>прил. 10  протокола инвент. 2015г. (поступившие ранее 2007г.)</v>
          </cell>
          <cell r="J1159" t="str">
            <v>от 5 до 10 лет</v>
          </cell>
          <cell r="K1159" t="str">
            <v>до 1000 тенге</v>
          </cell>
          <cell r="L1159" t="str">
            <v>Элементы, блоки питания, зарядные устройства, электростанции, аккумуляторы для связи</v>
          </cell>
          <cell r="M1159" t="str">
            <v>Гордиловская</v>
          </cell>
          <cell r="N1159">
            <v>0</v>
          </cell>
          <cell r="O1159">
            <v>0</v>
          </cell>
          <cell r="P1159" t="str">
            <v>ц.и.о</v>
          </cell>
          <cell r="Q1159">
            <v>100</v>
          </cell>
          <cell r="R1159">
            <v>0</v>
          </cell>
          <cell r="S1159">
            <v>0</v>
          </cell>
          <cell r="T1159">
            <v>0</v>
          </cell>
          <cell r="U1159">
            <v>3522.9799999999991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>
            <v>2237.0922999999993</v>
          </cell>
          <cell r="AH1159" t="str">
            <v xml:space="preserve"> = учетная цена * 2.54 (коэф роста по сроку хранения от 3 до 10 лет)</v>
          </cell>
        </row>
        <row r="1160">
          <cell r="B1160">
            <v>0</v>
          </cell>
          <cell r="C1160" t="str">
            <v>Насосы</v>
          </cell>
          <cell r="D1160" t="str">
            <v>*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</row>
        <row r="1161">
          <cell r="B1161" t="str">
            <v>00800001013</v>
          </cell>
          <cell r="C1161" t="str">
            <v>КОЛЕСО РАБ К НАСОСУ К45/30</v>
          </cell>
          <cell r="D1161" t="str">
            <v>шт</v>
          </cell>
          <cell r="E1161">
            <v>38358</v>
          </cell>
          <cell r="F1161">
            <v>4</v>
          </cell>
          <cell r="G1161">
            <v>9380</v>
          </cell>
          <cell r="H1161">
            <v>37520</v>
          </cell>
          <cell r="I1161" t="str">
            <v>суммы по справке ТМЗ, находящиеся на центральных складах по состоянию на 31.12.1222</v>
          </cell>
          <cell r="J1161" t="str">
            <v>свыше 10 лет</v>
          </cell>
          <cell r="K1161" t="str">
            <v>от 5000 до 10 000</v>
          </cell>
          <cell r="L1161" t="str">
            <v>Насосы</v>
          </cell>
          <cell r="M1161" t="str">
            <v>Сорокина</v>
          </cell>
          <cell r="N1161" t="str">
            <v>ц.и.о</v>
          </cell>
          <cell r="O1161">
            <v>0</v>
          </cell>
          <cell r="P1161" t="str">
            <v>ц.и.о</v>
          </cell>
          <cell r="Q1161">
            <v>100</v>
          </cell>
          <cell r="R1161">
            <v>0</v>
          </cell>
          <cell r="S1161">
            <v>0</v>
          </cell>
          <cell r="T1161">
            <v>0</v>
          </cell>
          <cell r="U1161">
            <v>37520</v>
          </cell>
          <cell r="V1161">
            <v>0</v>
          </cell>
          <cell r="W1161" t="str">
            <v>нет данных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31985.800000000003</v>
          </cell>
          <cell r="AH1161" t="str">
            <v xml:space="preserve"> = учетная цена * 3.41 (коэф роста по сроку хранентя свыше 10 лет)</v>
          </cell>
        </row>
        <row r="1162">
          <cell r="B1162" t="str">
            <v>00800001012</v>
          </cell>
          <cell r="C1162" t="str">
            <v>КОЛЕСО РАБОЧЕЕ К НАСОСУ ВКС10/45</v>
          </cell>
          <cell r="D1162" t="str">
            <v>шт</v>
          </cell>
          <cell r="E1162">
            <v>38358</v>
          </cell>
          <cell r="F1162">
            <v>4</v>
          </cell>
          <cell r="G1162">
            <v>6097.0000000000009</v>
          </cell>
          <cell r="H1162">
            <v>24388.000000000004</v>
          </cell>
          <cell r="I1162" t="str">
            <v>суммы по справке ТМЗ, находящиеся на центральных складах по состоянию на 31.12.1221</v>
          </cell>
          <cell r="J1162" t="str">
            <v>свыше 10 лет</v>
          </cell>
          <cell r="K1162" t="str">
            <v>от 5000 до 10 000</v>
          </cell>
          <cell r="L1162" t="str">
            <v>Насосы</v>
          </cell>
          <cell r="M1162" t="str">
            <v>Сорокина</v>
          </cell>
          <cell r="N1162" t="str">
            <v>ц.и.о</v>
          </cell>
          <cell r="O1162">
            <v>0</v>
          </cell>
          <cell r="P1162" t="str">
            <v>ц.и.о</v>
          </cell>
          <cell r="Q1162">
            <v>100</v>
          </cell>
          <cell r="R1162">
            <v>0</v>
          </cell>
          <cell r="S1162">
            <v>0</v>
          </cell>
          <cell r="T1162">
            <v>0</v>
          </cell>
          <cell r="U1162">
            <v>24388.000000000004</v>
          </cell>
          <cell r="V1162">
            <v>0</v>
          </cell>
          <cell r="W1162" t="str">
            <v>нет данных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G1162">
            <v>20790.770000000004</v>
          </cell>
          <cell r="AH1162" t="str">
            <v xml:space="preserve"> = учетная цена * 3.41 (коэф роста по сроку хранентя свыше 10 лет)</v>
          </cell>
        </row>
        <row r="1163">
          <cell r="B1163" t="str">
            <v>00800000073</v>
          </cell>
          <cell r="C1163" t="str">
            <v>НАСОС К-290/30 Э/ДВИГАТЕЛЬ 45/1.5</v>
          </cell>
          <cell r="D1163" t="str">
            <v>шт</v>
          </cell>
          <cell r="E1163">
            <v>37587</v>
          </cell>
          <cell r="F1163">
            <v>1</v>
          </cell>
          <cell r="G1163">
            <v>188760</v>
          </cell>
          <cell r="H1163">
            <v>188760</v>
          </cell>
          <cell r="I1163" t="str">
            <v>суммы по справке ТМЗ, находящиеся на центральных складах по состоянию на 31.12.1219</v>
          </cell>
          <cell r="J1163" t="str">
            <v>свыше 10 лет</v>
          </cell>
          <cell r="K1163" t="str">
            <v>от 100 000 до 400 000</v>
          </cell>
          <cell r="L1163" t="str">
            <v>Насосы</v>
          </cell>
          <cell r="M1163" t="str">
            <v>Сорокина</v>
          </cell>
          <cell r="N1163">
            <v>97388.500000000015</v>
          </cell>
          <cell r="O1163">
            <v>5</v>
          </cell>
          <cell r="P1163">
            <v>486942.50000000006</v>
          </cell>
          <cell r="Q1163">
            <v>100</v>
          </cell>
          <cell r="R1163">
            <v>486942.50000000006</v>
          </cell>
          <cell r="S1163">
            <v>486942.50000000006</v>
          </cell>
          <cell r="T1163">
            <v>2.5796911421911424</v>
          </cell>
          <cell r="U1163">
            <v>298182.50000000006</v>
          </cell>
          <cell r="V1163" t="str">
            <v>Промышленное электрооборудование Энергоснабкомплект г.Екатеринбург (http://www.esbk.ru/price.html)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>
            <v>486942.50000000006</v>
          </cell>
          <cell r="AH1163" t="str">
            <v xml:space="preserve"> по ценам новых с учетом % годности (ценовая информация обновлена)</v>
          </cell>
        </row>
        <row r="1164">
          <cell r="B1164" t="str">
            <v>00800000120</v>
          </cell>
          <cell r="C1164" t="str">
            <v>НАСОС МО-3-35</v>
          </cell>
          <cell r="D1164" t="str">
            <v>шт</v>
          </cell>
          <cell r="E1164">
            <v>37560</v>
          </cell>
          <cell r="F1164">
            <v>1</v>
          </cell>
          <cell r="G1164">
            <v>75738.789999999994</v>
          </cell>
          <cell r="H1164">
            <v>75738.789999999994</v>
          </cell>
          <cell r="I1164" t="str">
            <v>суммы по справке ТМЗ, находящиеся на центральных складах по состоянию на 31.12.1218</v>
          </cell>
          <cell r="J1164" t="str">
            <v>свыше 10 лет</v>
          </cell>
          <cell r="K1164" t="str">
            <v>от 50 000 до 100 000</v>
          </cell>
          <cell r="L1164" t="str">
            <v>Насосы</v>
          </cell>
          <cell r="M1164" t="str">
            <v>Сорокина</v>
          </cell>
          <cell r="N1164" t="str">
            <v>требуется дополнительная информация</v>
          </cell>
          <cell r="O1164">
            <v>0</v>
          </cell>
          <cell r="P1164" t="str">
            <v>ц.и.о</v>
          </cell>
          <cell r="Q1164">
            <v>100</v>
          </cell>
          <cell r="R1164">
            <v>0</v>
          </cell>
          <cell r="S1164">
            <v>0</v>
          </cell>
          <cell r="T1164">
            <v>0</v>
          </cell>
          <cell r="U1164">
            <v>75738.789999999994</v>
          </cell>
          <cell r="V1164">
            <v>0</v>
          </cell>
          <cell r="W1164" t="str">
            <v>нет данных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258269.2739</v>
          </cell>
          <cell r="AH1164" t="str">
            <v xml:space="preserve"> = учетная цена * 3.41 (коэф роста по сроку хранентя свыше 10 лет)</v>
          </cell>
        </row>
        <row r="1165">
          <cell r="B1165" t="str">
            <v>00800000091</v>
          </cell>
          <cell r="C1165" t="str">
            <v>НАСОС СДВ ФВ-81/18 Э/ДВИГАТЕЛЬ 11/1.5</v>
          </cell>
          <cell r="D1165" t="str">
            <v>шт</v>
          </cell>
          <cell r="E1165">
            <v>37587</v>
          </cell>
          <cell r="F1165">
            <v>1</v>
          </cell>
          <cell r="G1165">
            <v>234740</v>
          </cell>
          <cell r="H1165">
            <v>234740</v>
          </cell>
          <cell r="I1165" t="str">
            <v>суммы по справке ТМЗ, находящиеся на центральных складах по состоянию на 31.12.1220</v>
          </cell>
          <cell r="J1165" t="str">
            <v>свыше 10 лет</v>
          </cell>
          <cell r="K1165" t="str">
            <v>от 100 000 до 400 000</v>
          </cell>
          <cell r="L1165" t="str">
            <v>Насосы</v>
          </cell>
          <cell r="M1165" t="str">
            <v>Сорокина</v>
          </cell>
          <cell r="N1165" t="str">
            <v>ц.и.о (запрос)</v>
          </cell>
          <cell r="O1165">
            <v>0</v>
          </cell>
          <cell r="P1165" t="str">
            <v>ц.и.о</v>
          </cell>
          <cell r="Q1165">
            <v>100</v>
          </cell>
          <cell r="R1165">
            <v>0</v>
          </cell>
          <cell r="S1165">
            <v>0</v>
          </cell>
          <cell r="T1165">
            <v>0</v>
          </cell>
          <cell r="U1165">
            <v>234740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800463.4</v>
          </cell>
          <cell r="AH1165" t="str">
            <v xml:space="preserve"> = учетная цена * 3.41 (коэф роста по сроку хранентя свыше 10 лет)</v>
          </cell>
        </row>
        <row r="1166">
          <cell r="B1166">
            <v>0</v>
          </cell>
          <cell r="C1166" t="str">
            <v>Периферийные устройства</v>
          </cell>
          <cell r="D1166" t="str">
            <v>*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</row>
        <row r="1167">
          <cell r="B1167" t="str">
            <v>00980030024</v>
          </cell>
          <cell r="C1167" t="str">
            <v>БАЗОВОЕ УСТРОЙСТВО К ПЕРЕНОСНОМУ ТЕРМИНАЛУ</v>
          </cell>
          <cell r="D1167" t="str">
            <v>шт</v>
          </cell>
          <cell r="E1167">
            <v>38252</v>
          </cell>
          <cell r="F1167">
            <v>1</v>
          </cell>
          <cell r="G1167">
            <v>91663.8</v>
          </cell>
          <cell r="H1167">
            <v>91663.8</v>
          </cell>
          <cell r="I1167" t="str">
            <v>суммы по справке ТМЗ, находящиеся на центральных складах по состоянию на 31.12.1225</v>
          </cell>
          <cell r="J1167" t="str">
            <v>свыше 10 лет</v>
          </cell>
          <cell r="K1167" t="str">
            <v>от 50 000 до 100 000</v>
          </cell>
          <cell r="L1167" t="str">
            <v>Периферийные устройства</v>
          </cell>
          <cell r="M1167" t="str">
            <v>Сорокина</v>
          </cell>
          <cell r="N1167" t="str">
            <v>требуется дополнительная информация</v>
          </cell>
          <cell r="O1167">
            <v>0</v>
          </cell>
          <cell r="P1167" t="str">
            <v>ц.и.о</v>
          </cell>
          <cell r="Q1167">
            <v>100</v>
          </cell>
          <cell r="R1167">
            <v>0</v>
          </cell>
          <cell r="S1167">
            <v>0</v>
          </cell>
          <cell r="T1167">
            <v>0</v>
          </cell>
          <cell r="U1167">
            <v>91663.8</v>
          </cell>
          <cell r="V1167">
            <v>0</v>
          </cell>
          <cell r="W1167" t="str">
            <v>нет данных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G1167">
            <v>312573.55800000002</v>
          </cell>
          <cell r="AH1167" t="str">
            <v xml:space="preserve"> = учетная цена * 3.41 (коэф роста по сроку хранентя свыше 10 лет)</v>
          </cell>
        </row>
        <row r="1168">
          <cell r="B1168" t="str">
            <v>00980030026</v>
          </cell>
          <cell r="C1168" t="str">
            <v>КОБУРА К ПЕРЕНОСНОМУ ЗАРЯДНОМУ УСТРОЙСТВУ</v>
          </cell>
          <cell r="D1168" t="str">
            <v>шт</v>
          </cell>
          <cell r="E1168">
            <v>38252</v>
          </cell>
          <cell r="F1168">
            <v>1</v>
          </cell>
          <cell r="G1168">
            <v>6771.5599999999995</v>
          </cell>
          <cell r="H1168">
            <v>6771.5599999999995</v>
          </cell>
          <cell r="I1168" t="str">
            <v>суммы по справке ТМЗ, находящиеся на центральных складах по состоянию на 31.12.1227</v>
          </cell>
          <cell r="J1168" t="str">
            <v>свыше 10 лет</v>
          </cell>
          <cell r="K1168" t="str">
            <v>от 5000 до 10 000</v>
          </cell>
          <cell r="L1168" t="str">
            <v>Периферийные устройства</v>
          </cell>
          <cell r="M1168" t="str">
            <v>Сорокина</v>
          </cell>
          <cell r="N1168" t="str">
            <v>требуется дополнительная информация</v>
          </cell>
          <cell r="O1168">
            <v>0</v>
          </cell>
          <cell r="P1168" t="str">
            <v>ц.и.о</v>
          </cell>
          <cell r="Q1168">
            <v>100</v>
          </cell>
          <cell r="R1168">
            <v>0</v>
          </cell>
          <cell r="S1168">
            <v>0</v>
          </cell>
          <cell r="T1168">
            <v>0</v>
          </cell>
          <cell r="U1168">
            <v>6771.5599999999995</v>
          </cell>
          <cell r="V1168">
            <v>0</v>
          </cell>
          <cell r="W1168" t="str">
            <v>нет данных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23091.0196</v>
          </cell>
          <cell r="AH1168" t="str">
            <v xml:space="preserve"> = учетная цена * 3.41 (коэф роста по сроку хранентя свыше 10 лет)</v>
          </cell>
        </row>
        <row r="1169">
          <cell r="B1169" t="str">
            <v>00980030029</v>
          </cell>
          <cell r="C1169" t="str">
            <v>КОМПЛЕКТ РОССИЙСКИХ ШРИФТОВ</v>
          </cell>
          <cell r="D1169" t="str">
            <v>шт</v>
          </cell>
          <cell r="E1169">
            <v>38252</v>
          </cell>
          <cell r="F1169">
            <v>1</v>
          </cell>
          <cell r="G1169">
            <v>30059.119999999999</v>
          </cell>
          <cell r="H1169">
            <v>30059.119999999999</v>
          </cell>
          <cell r="I1169" t="str">
            <v>суммы по справке ТМЗ, находящиеся на центральных складах по состоянию на 31.12.1229</v>
          </cell>
          <cell r="J1169" t="str">
            <v>свыше 10 лет</v>
          </cell>
          <cell r="K1169" t="str">
            <v>от 10 000 до 50 000</v>
          </cell>
          <cell r="L1169" t="str">
            <v>Периферийные устройства</v>
          </cell>
          <cell r="M1169" t="str">
            <v>Сорокина</v>
          </cell>
          <cell r="N1169" t="str">
            <v>требуется дополнительная информация</v>
          </cell>
          <cell r="O1169">
            <v>0</v>
          </cell>
          <cell r="P1169" t="str">
            <v>ц.и.о</v>
          </cell>
          <cell r="Q1169">
            <v>100</v>
          </cell>
          <cell r="R1169">
            <v>0</v>
          </cell>
          <cell r="S1169">
            <v>0</v>
          </cell>
          <cell r="T1169">
            <v>0</v>
          </cell>
          <cell r="U1169">
            <v>30059.119999999999</v>
          </cell>
          <cell r="V1169">
            <v>0</v>
          </cell>
          <cell r="W1169" t="str">
            <v>нет данных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102501.5992</v>
          </cell>
          <cell r="AH1169" t="str">
            <v xml:space="preserve"> = учетная цена * 3.41 (коэф роста по сроку хранентя свыше 10 лет)</v>
          </cell>
        </row>
        <row r="1170">
          <cell r="B1170" t="str">
            <v>00980030031</v>
          </cell>
          <cell r="C1170" t="str">
            <v>ЛЕНТА ДЛЯ ПРИНТЕРА</v>
          </cell>
          <cell r="D1170" t="str">
            <v>шт</v>
          </cell>
          <cell r="E1170">
            <v>38252</v>
          </cell>
          <cell r="F1170">
            <v>10</v>
          </cell>
          <cell r="G1170">
            <v>3600.4879999999998</v>
          </cell>
          <cell r="H1170">
            <v>36004.879999999997</v>
          </cell>
          <cell r="I1170" t="str">
            <v>суммы по справке ТМЗ, находящиеся на центральных складах по состоянию на 31.12.1231</v>
          </cell>
          <cell r="J1170" t="str">
            <v>свыше 10 лет</v>
          </cell>
          <cell r="K1170" t="str">
            <v>от 1000 до 5 000</v>
          </cell>
          <cell r="L1170" t="str">
            <v>Периферийные устройства</v>
          </cell>
          <cell r="M1170" t="str">
            <v>Сорокина</v>
          </cell>
          <cell r="N1170" t="str">
            <v>требуется дополнительная информация</v>
          </cell>
          <cell r="O1170">
            <v>0</v>
          </cell>
          <cell r="P1170" t="str">
            <v>ц.и.о</v>
          </cell>
          <cell r="Q1170">
            <v>100</v>
          </cell>
          <cell r="R1170">
            <v>0</v>
          </cell>
          <cell r="S1170">
            <v>0</v>
          </cell>
          <cell r="T1170">
            <v>0</v>
          </cell>
          <cell r="U1170">
            <v>36004.879999999997</v>
          </cell>
          <cell r="V1170">
            <v>0</v>
          </cell>
          <cell r="W1170" t="str">
            <v>нет данных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12277.66408</v>
          </cell>
          <cell r="AH1170" t="str">
            <v xml:space="preserve"> = учетная цена * 3.41 (коэф роста по сроку хранентя свыше 10 лет)</v>
          </cell>
        </row>
        <row r="1171">
          <cell r="B1171" t="str">
            <v>00980030025</v>
          </cell>
          <cell r="C1171" t="str">
            <v>НАСТОЛЬН ЗАРЯД УСТ-ВО К ПЕРЕНОСНОМУ ТЕРМИНАЛУ</v>
          </cell>
          <cell r="D1171" t="str">
            <v>шт</v>
          </cell>
          <cell r="E1171">
            <v>38252</v>
          </cell>
          <cell r="F1171">
            <v>1</v>
          </cell>
          <cell r="G1171">
            <v>18332.759999999998</v>
          </cell>
          <cell r="H1171">
            <v>18332.759999999998</v>
          </cell>
          <cell r="I1171" t="str">
            <v>суммы по справке ТМЗ, находящиеся на центральных складах по состоянию на 31.12.1226</v>
          </cell>
          <cell r="J1171" t="str">
            <v>свыше 10 лет</v>
          </cell>
          <cell r="K1171" t="str">
            <v>от 10 000 до 50 000</v>
          </cell>
          <cell r="L1171" t="str">
            <v>Периферийные устройства</v>
          </cell>
          <cell r="M1171" t="str">
            <v>Сорокина</v>
          </cell>
          <cell r="N1171" t="str">
            <v>требуется дополнительная информация</v>
          </cell>
          <cell r="O1171">
            <v>0</v>
          </cell>
          <cell r="P1171" t="str">
            <v>ц.и.о</v>
          </cell>
          <cell r="Q1171">
            <v>100</v>
          </cell>
          <cell r="R1171">
            <v>0</v>
          </cell>
          <cell r="S1171">
            <v>0</v>
          </cell>
          <cell r="T1171">
            <v>0</v>
          </cell>
          <cell r="U1171">
            <v>18332.759999999998</v>
          </cell>
          <cell r="V1171">
            <v>0</v>
          </cell>
          <cell r="W1171" t="str">
            <v>нет данных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62514.711599999995</v>
          </cell>
          <cell r="AH1171" t="str">
            <v xml:space="preserve"> = учетная цена * 3.41 (коэф роста по сроку хранентя свыше 10 лет)</v>
          </cell>
        </row>
        <row r="1172">
          <cell r="B1172" t="str">
            <v>00980030032</v>
          </cell>
          <cell r="C1172" t="str">
            <v>НИЗКОТЕМПЕРАТУРНЫЕ ЯРЛЫКИ</v>
          </cell>
          <cell r="D1172" t="str">
            <v>шт</v>
          </cell>
          <cell r="E1172">
            <v>38252</v>
          </cell>
          <cell r="F1172">
            <v>16</v>
          </cell>
          <cell r="G1172">
            <v>6441.24</v>
          </cell>
          <cell r="H1172">
            <v>103059.84</v>
          </cell>
          <cell r="I1172" t="str">
            <v>суммы по справке ТМЗ, находящиеся на центральных складах по состоянию на 31.12.1232</v>
          </cell>
          <cell r="J1172" t="str">
            <v>свыше 10 лет</v>
          </cell>
          <cell r="K1172" t="str">
            <v>от 5000 до 10 000</v>
          </cell>
          <cell r="L1172" t="str">
            <v>Периферийные устройства</v>
          </cell>
          <cell r="M1172" t="str">
            <v>Сорокина</v>
          </cell>
          <cell r="N1172" t="str">
            <v>требуется дополнительная информация</v>
          </cell>
          <cell r="O1172">
            <v>0</v>
          </cell>
          <cell r="P1172" t="str">
            <v>ц.и.о</v>
          </cell>
          <cell r="Q1172">
            <v>100</v>
          </cell>
          <cell r="R1172">
            <v>0</v>
          </cell>
          <cell r="S1172">
            <v>0</v>
          </cell>
          <cell r="T1172">
            <v>0</v>
          </cell>
          <cell r="U1172">
            <v>103059.84</v>
          </cell>
          <cell r="V1172">
            <v>0</v>
          </cell>
          <cell r="W1172" t="str">
            <v>нет данных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21964.628400000001</v>
          </cell>
          <cell r="AH1172" t="str">
            <v xml:space="preserve"> = учетная цена * 3.41 (коэф роста по сроку хранентя свыше 10 лет)</v>
          </cell>
        </row>
        <row r="1173">
          <cell r="B1173" t="str">
            <v>00980030023</v>
          </cell>
          <cell r="C1173" t="str">
            <v>ПЕРЕНОСНОЙ ТЕРМИНАЛ</v>
          </cell>
          <cell r="D1173" t="str">
            <v>шт</v>
          </cell>
          <cell r="E1173">
            <v>38252</v>
          </cell>
          <cell r="F1173">
            <v>1</v>
          </cell>
          <cell r="G1173">
            <v>235683.32</v>
          </cell>
          <cell r="H1173">
            <v>235683.32</v>
          </cell>
          <cell r="I1173" t="str">
            <v>суммы по справке ТМЗ, находящиеся на центральных складах по состоянию на 31.12.1224</v>
          </cell>
          <cell r="J1173" t="str">
            <v>свыше 10 лет</v>
          </cell>
          <cell r="K1173" t="str">
            <v>от 100 000 до 400 000</v>
          </cell>
          <cell r="L1173" t="str">
            <v>Периферийные устройства</v>
          </cell>
          <cell r="M1173" t="str">
            <v>Сорокина</v>
          </cell>
          <cell r="N1173" t="str">
            <v>требуется дополнительная информация</v>
          </cell>
          <cell r="O1173">
            <v>0</v>
          </cell>
          <cell r="P1173" t="str">
            <v>ц.и.о</v>
          </cell>
          <cell r="Q1173">
            <v>100</v>
          </cell>
          <cell r="R1173">
            <v>0</v>
          </cell>
          <cell r="S1173">
            <v>0</v>
          </cell>
          <cell r="T1173">
            <v>0</v>
          </cell>
          <cell r="U1173">
            <v>235683.32</v>
          </cell>
          <cell r="V1173">
            <v>0</v>
          </cell>
          <cell r="W1173" t="str">
            <v>нет данных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803680.12120000005</v>
          </cell>
          <cell r="AH1173" t="str">
            <v xml:space="preserve"> = учетная цена * 3.41 (коэф роста по сроку хранентя свыше 10 лет)</v>
          </cell>
        </row>
        <row r="1174">
          <cell r="B1174" t="str">
            <v>00980030028</v>
          </cell>
          <cell r="C1174" t="str">
            <v>ПРИНТЕР ЭТИКЕТОК</v>
          </cell>
          <cell r="D1174" t="str">
            <v>шт</v>
          </cell>
          <cell r="E1174">
            <v>38252</v>
          </cell>
          <cell r="F1174">
            <v>1</v>
          </cell>
          <cell r="G1174">
            <v>305050.52</v>
          </cell>
          <cell r="H1174">
            <v>305050.52</v>
          </cell>
          <cell r="I1174" t="str">
            <v>суммы по справке ТМЗ, находящиеся на центральных складах по состоянию на 31.12.1228</v>
          </cell>
          <cell r="J1174" t="str">
            <v>свыше 10 лет</v>
          </cell>
          <cell r="K1174" t="str">
            <v>от 100 000 до 400 000</v>
          </cell>
          <cell r="L1174" t="str">
            <v>Периферийные устройства</v>
          </cell>
          <cell r="M1174" t="str">
            <v>Сорокина</v>
          </cell>
          <cell r="N1174" t="str">
            <v>требуется дополнительная информация</v>
          </cell>
          <cell r="O1174">
            <v>0</v>
          </cell>
          <cell r="P1174" t="str">
            <v>ц.и.о</v>
          </cell>
          <cell r="Q1174">
            <v>100</v>
          </cell>
          <cell r="R1174">
            <v>0</v>
          </cell>
          <cell r="S1174">
            <v>0</v>
          </cell>
          <cell r="T1174">
            <v>0</v>
          </cell>
          <cell r="U1174">
            <v>305050.52</v>
          </cell>
          <cell r="V1174">
            <v>0</v>
          </cell>
          <cell r="W1174" t="str">
            <v>нет данных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1040222.2732000001</v>
          </cell>
          <cell r="AH1174" t="str">
            <v xml:space="preserve"> = учетная цена * 3.41 (коэф роста по сроку хранентя свыше 10 лет)</v>
          </cell>
        </row>
        <row r="1175">
          <cell r="B1175" t="str">
            <v>00980030030</v>
          </cell>
          <cell r="C1175" t="str">
            <v>СКАНЕР ШТРИХКОДОВ</v>
          </cell>
          <cell r="D1175" t="str">
            <v>шт</v>
          </cell>
          <cell r="E1175">
            <v>38252</v>
          </cell>
          <cell r="F1175">
            <v>1</v>
          </cell>
          <cell r="G1175">
            <v>45749.32</v>
          </cell>
          <cell r="H1175">
            <v>45749.32</v>
          </cell>
          <cell r="I1175" t="str">
            <v>суммы по справке ТМЗ, находящиеся на центральных складах по состоянию на 31.12.1230</v>
          </cell>
          <cell r="J1175" t="str">
            <v>свыше 10 лет</v>
          </cell>
          <cell r="K1175" t="str">
            <v>от 10 000 до 50 000</v>
          </cell>
          <cell r="L1175" t="str">
            <v>Периферийные устройства</v>
          </cell>
          <cell r="M1175" t="str">
            <v>Сорокина</v>
          </cell>
          <cell r="N1175" t="str">
            <v>требуется дополнительная информация</v>
          </cell>
          <cell r="O1175">
            <v>0</v>
          </cell>
          <cell r="P1175" t="str">
            <v>ц.и.о</v>
          </cell>
          <cell r="Q1175">
            <v>100</v>
          </cell>
          <cell r="R1175">
            <v>0</v>
          </cell>
          <cell r="S1175">
            <v>0</v>
          </cell>
          <cell r="T1175">
            <v>0</v>
          </cell>
          <cell r="U1175">
            <v>45749.32</v>
          </cell>
          <cell r="V1175">
            <v>0</v>
          </cell>
          <cell r="W1175" t="str">
            <v>нет данных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156005.18119999999</v>
          </cell>
          <cell r="AH1175" t="str">
            <v xml:space="preserve"> = учетная цена * 3.41 (коэф роста по сроку хранентя свыше 10 лет)</v>
          </cell>
        </row>
        <row r="1176">
          <cell r="B1176" t="str">
            <v>00980030033</v>
          </cell>
          <cell r="C1176" t="str">
            <v>УСТРОЙСТВО СЧИТЫВАНИЯ ЭЛЕКТРОННОЙ ПОДПИСИ</v>
          </cell>
          <cell r="D1176" t="str">
            <v>шт</v>
          </cell>
          <cell r="E1176">
            <v>38252</v>
          </cell>
          <cell r="F1176">
            <v>1</v>
          </cell>
          <cell r="G1176">
            <v>68376.240000000005</v>
          </cell>
          <cell r="H1176">
            <v>68376.240000000005</v>
          </cell>
          <cell r="I1176" t="str">
            <v>суммы по справке ТМЗ, находящиеся на центральных складах по состоянию на 31.12.1233</v>
          </cell>
          <cell r="J1176" t="str">
            <v>свыше 10 лет</v>
          </cell>
          <cell r="K1176" t="str">
            <v>от 50 000 до 100 000</v>
          </cell>
          <cell r="L1176" t="str">
            <v>Периферийные устройства</v>
          </cell>
          <cell r="M1176" t="str">
            <v>Сорокина</v>
          </cell>
          <cell r="N1176" t="str">
            <v>требуется дополнительная информация</v>
          </cell>
          <cell r="O1176">
            <v>0</v>
          </cell>
          <cell r="P1176" t="str">
            <v>ц.и.о</v>
          </cell>
          <cell r="Q1176">
            <v>100</v>
          </cell>
          <cell r="R1176">
            <v>0</v>
          </cell>
          <cell r="S1176">
            <v>0</v>
          </cell>
          <cell r="T1176">
            <v>0</v>
          </cell>
          <cell r="U1176">
            <v>68376.240000000005</v>
          </cell>
          <cell r="V1176">
            <v>0</v>
          </cell>
          <cell r="W1176" t="str">
            <v>нет данных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233162.97840000002</v>
          </cell>
          <cell r="AH1176" t="str">
            <v xml:space="preserve"> = учетная цена * 3.41 (коэф роста по сроку хранентя свыше 10 лет)</v>
          </cell>
        </row>
        <row r="1177">
          <cell r="B1177">
            <v>0</v>
          </cell>
          <cell r="C1177" t="str">
            <v>Запасные части БелАЗ</v>
          </cell>
          <cell r="D1177" t="str">
            <v>*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</row>
        <row r="1178">
          <cell r="B1178" t="str">
            <v>06110120220</v>
          </cell>
          <cell r="C1178" t="str">
            <v>ТРУБКА 7555В-3506228</v>
          </cell>
          <cell r="D1178" t="str">
            <v>шт</v>
          </cell>
          <cell r="E1178" t="str">
            <v>03.12.2015</v>
          </cell>
          <cell r="F1178">
            <v>1</v>
          </cell>
          <cell r="G1178">
            <v>12325.5</v>
          </cell>
          <cell r="H1178">
            <v>12325.5</v>
          </cell>
          <cell r="I1178" t="str">
            <v>сл. записка УТТ № 1.3-1-05/171 от 08.02.2016г.</v>
          </cell>
          <cell r="J1178" t="str">
            <v>до 1 года</v>
          </cell>
          <cell r="K1178" t="str">
            <v>от 10 000 до 50 000</v>
          </cell>
          <cell r="L1178" t="str">
            <v>Запасные части БелАЗ</v>
          </cell>
          <cell r="M1178" t="str">
            <v>Сорокина</v>
          </cell>
          <cell r="N1178">
            <v>12325.5</v>
          </cell>
          <cell r="O1178">
            <v>1</v>
          </cell>
          <cell r="P1178">
            <v>12325.5</v>
          </cell>
          <cell r="Q1178">
            <v>100</v>
          </cell>
          <cell r="R1178">
            <v>12325.5</v>
          </cell>
          <cell r="S1178">
            <v>12325.5</v>
          </cell>
          <cell r="T1178">
            <v>1</v>
          </cell>
          <cell r="U1178">
            <v>0</v>
          </cell>
          <cell r="V1178" t="str">
            <v>ТОО RBK Logistics Group п/п от 03.12.2015г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12325.5</v>
          </cell>
          <cell r="AH1178" t="str">
            <v xml:space="preserve"> = учетная цена (= цена п/п 2015г)</v>
          </cell>
        </row>
      </sheetData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исп"/>
      <sheetName val="свод по группам"/>
      <sheetName val="свод по срокам"/>
      <sheetName val="свод по уч цене"/>
      <sheetName val="перечень _раб"/>
      <sheetName val="перечен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59"/>
  <sheetViews>
    <sheetView tabSelected="1" zoomScale="80" zoomScaleNormal="80" workbookViewId="0">
      <selection activeCell="K12" sqref="K12"/>
    </sheetView>
  </sheetViews>
  <sheetFormatPr defaultColWidth="8.85546875" defaultRowHeight="12.75"/>
  <cols>
    <col min="1" max="1" width="16" style="3" customWidth="1"/>
    <col min="2" max="2" width="68.85546875" style="1" customWidth="1"/>
    <col min="3" max="3" width="6.28515625" style="2" customWidth="1"/>
    <col min="4" max="4" width="10.28515625" style="21" customWidth="1"/>
    <col min="5" max="5" width="18.140625" style="2" customWidth="1"/>
    <col min="6" max="6" width="14.85546875" style="2" bestFit="1" customWidth="1"/>
    <col min="7" max="16384" width="8.85546875" style="2"/>
  </cols>
  <sheetData>
    <row r="1" spans="1:6" ht="19.5" customHeight="1">
      <c r="A1" s="52" t="s">
        <v>1835</v>
      </c>
      <c r="B1" s="52"/>
      <c r="C1" s="52"/>
      <c r="D1" s="52"/>
      <c r="E1" s="52"/>
      <c r="F1" s="52"/>
    </row>
    <row r="2" spans="1:6" ht="17.25" customHeight="1">
      <c r="A2" s="51" t="s">
        <v>1821</v>
      </c>
      <c r="B2" s="51"/>
      <c r="C2" s="51"/>
      <c r="D2" s="51"/>
      <c r="E2" s="51"/>
      <c r="F2" s="51"/>
    </row>
    <row r="3" spans="1:6" ht="16.5" thickBot="1">
      <c r="E3" s="50"/>
      <c r="F3" s="50"/>
    </row>
    <row r="4" spans="1:6" ht="31.5" customHeight="1" thickBot="1">
      <c r="A4" s="29" t="s">
        <v>875</v>
      </c>
      <c r="B4" s="29" t="s">
        <v>876</v>
      </c>
      <c r="C4" s="30" t="s">
        <v>877</v>
      </c>
      <c r="D4" s="31" t="s">
        <v>878</v>
      </c>
      <c r="E4" s="32" t="s">
        <v>1833</v>
      </c>
      <c r="F4" s="37" t="s">
        <v>1834</v>
      </c>
    </row>
    <row r="5" spans="1:6" s="26" customFormat="1">
      <c r="A5" s="27"/>
      <c r="B5" s="45" t="s">
        <v>1744</v>
      </c>
      <c r="C5" s="28"/>
      <c r="D5" s="22"/>
      <c r="E5" s="33"/>
      <c r="F5" s="38"/>
    </row>
    <row r="6" spans="1:6">
      <c r="A6" s="4" t="s">
        <v>879</v>
      </c>
      <c r="B6" s="5" t="s">
        <v>4</v>
      </c>
      <c r="C6" s="6" t="s">
        <v>2</v>
      </c>
      <c r="D6" s="20">
        <v>3.3149999999999995</v>
      </c>
      <c r="E6" s="34">
        <v>201000</v>
      </c>
      <c r="F6" s="39">
        <f>E6*D6</f>
        <v>666314.99999999988</v>
      </c>
    </row>
    <row r="7" spans="1:6">
      <c r="A7" s="4" t="s">
        <v>879</v>
      </c>
      <c r="B7" s="5" t="s">
        <v>4</v>
      </c>
      <c r="C7" s="6" t="s">
        <v>2</v>
      </c>
      <c r="D7" s="20">
        <v>1.6400000000000006</v>
      </c>
      <c r="E7" s="34">
        <v>201000</v>
      </c>
      <c r="F7" s="39">
        <f>E7*D7</f>
        <v>329640.00000000012</v>
      </c>
    </row>
    <row r="8" spans="1:6">
      <c r="A8" s="4" t="s">
        <v>879</v>
      </c>
      <c r="B8" s="5" t="s">
        <v>4</v>
      </c>
      <c r="C8" s="6" t="s">
        <v>2</v>
      </c>
      <c r="D8" s="20">
        <v>10.8</v>
      </c>
      <c r="E8" s="34">
        <v>201000</v>
      </c>
      <c r="F8" s="39">
        <f>E8*D8</f>
        <v>2170800</v>
      </c>
    </row>
    <row r="9" spans="1:6">
      <c r="A9" s="4"/>
      <c r="B9" s="46" t="s">
        <v>1745</v>
      </c>
      <c r="C9" s="6"/>
      <c r="D9" s="20"/>
      <c r="E9" s="35"/>
      <c r="F9" s="40"/>
    </row>
    <row r="10" spans="1:6">
      <c r="A10" s="4" t="s">
        <v>880</v>
      </c>
      <c r="B10" s="5" t="s">
        <v>7</v>
      </c>
      <c r="C10" s="6" t="s">
        <v>2</v>
      </c>
      <c r="D10" s="20">
        <v>18.890999999999998</v>
      </c>
      <c r="E10" s="34">
        <v>138459.69936862559</v>
      </c>
      <c r="F10" s="39">
        <f>E10*D10</f>
        <v>2615642.1807727059</v>
      </c>
    </row>
    <row r="11" spans="1:6">
      <c r="A11" s="4"/>
      <c r="B11" s="46" t="s">
        <v>1746</v>
      </c>
      <c r="C11" s="6"/>
      <c r="D11" s="20"/>
      <c r="E11" s="35"/>
      <c r="F11" s="40"/>
    </row>
    <row r="12" spans="1:6">
      <c r="A12" s="4" t="s">
        <v>881</v>
      </c>
      <c r="B12" s="5" t="s">
        <v>1837</v>
      </c>
      <c r="C12" s="6" t="s">
        <v>0</v>
      </c>
      <c r="D12" s="20">
        <v>4</v>
      </c>
      <c r="E12" s="34">
        <v>182324.25</v>
      </c>
      <c r="F12" s="39">
        <f>E12*D12</f>
        <v>729297</v>
      </c>
    </row>
    <row r="13" spans="1:6">
      <c r="A13" s="4" t="s">
        <v>882</v>
      </c>
      <c r="B13" s="5" t="s">
        <v>1838</v>
      </c>
      <c r="C13" s="6" t="s">
        <v>0</v>
      </c>
      <c r="D13" s="20">
        <v>7</v>
      </c>
      <c r="E13" s="34">
        <v>174742.57142857142</v>
      </c>
      <c r="F13" s="39">
        <f>E13*D13</f>
        <v>1223198</v>
      </c>
    </row>
    <row r="14" spans="1:6">
      <c r="A14" s="4" t="s">
        <v>883</v>
      </c>
      <c r="B14" s="5" t="s">
        <v>1839</v>
      </c>
      <c r="C14" s="6" t="s">
        <v>0</v>
      </c>
      <c r="D14" s="20">
        <v>4</v>
      </c>
      <c r="E14" s="34">
        <v>57698.5</v>
      </c>
      <c r="F14" s="39">
        <f>E14*D14</f>
        <v>230794</v>
      </c>
    </row>
    <row r="15" spans="1:6">
      <c r="A15" s="4" t="s">
        <v>884</v>
      </c>
      <c r="B15" s="5" t="s">
        <v>8</v>
      </c>
      <c r="C15" s="6" t="s">
        <v>2</v>
      </c>
      <c r="D15" s="20">
        <v>0.11</v>
      </c>
      <c r="E15" s="34">
        <v>1071020.4081632651</v>
      </c>
      <c r="F15" s="39">
        <f>E15*D15</f>
        <v>117812.24489795916</v>
      </c>
    </row>
    <row r="16" spans="1:6">
      <c r="A16" s="4"/>
      <c r="B16" s="46" t="s">
        <v>1747</v>
      </c>
      <c r="C16" s="6"/>
      <c r="D16" s="20"/>
      <c r="E16" s="35"/>
      <c r="F16" s="40"/>
    </row>
    <row r="17" spans="1:6">
      <c r="A17" s="4" t="s">
        <v>885</v>
      </c>
      <c r="B17" s="5" t="s">
        <v>9</v>
      </c>
      <c r="C17" s="6" t="s">
        <v>0</v>
      </c>
      <c r="D17" s="20">
        <v>1</v>
      </c>
      <c r="E17" s="34">
        <v>25056</v>
      </c>
      <c r="F17" s="39">
        <f t="shared" ref="F17:F24" si="0">E17*D17</f>
        <v>25056</v>
      </c>
    </row>
    <row r="18" spans="1:6">
      <c r="A18" s="4" t="s">
        <v>886</v>
      </c>
      <c r="B18" s="5" t="s">
        <v>10</v>
      </c>
      <c r="C18" s="6" t="s">
        <v>0</v>
      </c>
      <c r="D18" s="20">
        <v>1</v>
      </c>
      <c r="E18" s="34">
        <v>69687</v>
      </c>
      <c r="F18" s="39">
        <f t="shared" si="0"/>
        <v>69687</v>
      </c>
    </row>
    <row r="19" spans="1:6">
      <c r="A19" s="4" t="s">
        <v>887</v>
      </c>
      <c r="B19" s="5" t="s">
        <v>11</v>
      </c>
      <c r="C19" s="6" t="s">
        <v>0</v>
      </c>
      <c r="D19" s="20">
        <v>1</v>
      </c>
      <c r="E19" s="34">
        <v>69687</v>
      </c>
      <c r="F19" s="39">
        <f t="shared" si="0"/>
        <v>69687</v>
      </c>
    </row>
    <row r="20" spans="1:6">
      <c r="A20" s="4" t="s">
        <v>888</v>
      </c>
      <c r="B20" s="5" t="s">
        <v>12</v>
      </c>
      <c r="C20" s="6" t="s">
        <v>0</v>
      </c>
      <c r="D20" s="20">
        <v>2</v>
      </c>
      <c r="E20" s="34">
        <v>69687</v>
      </c>
      <c r="F20" s="39">
        <f t="shared" si="0"/>
        <v>139374</v>
      </c>
    </row>
    <row r="21" spans="1:6">
      <c r="A21" s="4" t="s">
        <v>889</v>
      </c>
      <c r="B21" s="5" t="s">
        <v>13</v>
      </c>
      <c r="C21" s="6" t="s">
        <v>0</v>
      </c>
      <c r="D21" s="20">
        <v>1</v>
      </c>
      <c r="E21" s="34">
        <v>345315.36</v>
      </c>
      <c r="F21" s="39">
        <f t="shared" si="0"/>
        <v>345315.36</v>
      </c>
    </row>
    <row r="22" spans="1:6">
      <c r="A22" s="4" t="s">
        <v>890</v>
      </c>
      <c r="B22" s="5" t="s">
        <v>14</v>
      </c>
      <c r="C22" s="6" t="s">
        <v>0</v>
      </c>
      <c r="D22" s="20">
        <v>1</v>
      </c>
      <c r="E22" s="34">
        <v>144198.69</v>
      </c>
      <c r="F22" s="39">
        <f t="shared" si="0"/>
        <v>144198.69</v>
      </c>
    </row>
    <row r="23" spans="1:6">
      <c r="A23" s="4" t="s">
        <v>891</v>
      </c>
      <c r="B23" s="5" t="s">
        <v>15</v>
      </c>
      <c r="C23" s="6" t="s">
        <v>0</v>
      </c>
      <c r="D23" s="20">
        <v>1</v>
      </c>
      <c r="E23" s="34">
        <v>42596</v>
      </c>
      <c r="F23" s="39">
        <f t="shared" si="0"/>
        <v>42596</v>
      </c>
    </row>
    <row r="24" spans="1:6">
      <c r="A24" s="4" t="s">
        <v>892</v>
      </c>
      <c r="B24" s="5" t="s">
        <v>16</v>
      </c>
      <c r="C24" s="6" t="s">
        <v>6</v>
      </c>
      <c r="D24" s="20">
        <v>40</v>
      </c>
      <c r="E24" s="34">
        <v>254.45249999999999</v>
      </c>
      <c r="F24" s="39">
        <f t="shared" si="0"/>
        <v>10178.099999999999</v>
      </c>
    </row>
    <row r="25" spans="1:6">
      <c r="A25" s="4"/>
      <c r="B25" s="46" t="s">
        <v>1748</v>
      </c>
      <c r="C25" s="6"/>
      <c r="D25" s="20"/>
      <c r="E25" s="35"/>
      <c r="F25" s="40"/>
    </row>
    <row r="26" spans="1:6">
      <c r="A26" s="4" t="s">
        <v>893</v>
      </c>
      <c r="B26" s="5" t="s">
        <v>17</v>
      </c>
      <c r="C26" s="6" t="s">
        <v>2</v>
      </c>
      <c r="D26" s="20">
        <v>0.22000000000000006</v>
      </c>
      <c r="E26" s="34">
        <v>257196.29055409701</v>
      </c>
      <c r="F26" s="39">
        <f t="shared" ref="F26:F31" si="1">E26*D26</f>
        <v>56583.183921901356</v>
      </c>
    </row>
    <row r="27" spans="1:6">
      <c r="A27" s="4" t="s">
        <v>893</v>
      </c>
      <c r="B27" s="5" t="s">
        <v>17</v>
      </c>
      <c r="C27" s="6" t="s">
        <v>2</v>
      </c>
      <c r="D27" s="20">
        <v>8.2500000000000004E-2</v>
      </c>
      <c r="E27" s="34">
        <v>254464.28571428568</v>
      </c>
      <c r="F27" s="39">
        <f t="shared" si="1"/>
        <v>20993.303571428569</v>
      </c>
    </row>
    <row r="28" spans="1:6">
      <c r="A28" s="4" t="s">
        <v>893</v>
      </c>
      <c r="B28" s="5" t="s">
        <v>17</v>
      </c>
      <c r="C28" s="6" t="s">
        <v>2</v>
      </c>
      <c r="D28" s="20">
        <v>1.9E-2</v>
      </c>
      <c r="E28" s="34">
        <v>257196.29055409701</v>
      </c>
      <c r="F28" s="39">
        <f t="shared" si="1"/>
        <v>4886.7295205278433</v>
      </c>
    </row>
    <row r="29" spans="1:6">
      <c r="A29" s="4" t="s">
        <v>894</v>
      </c>
      <c r="B29" s="5" t="s">
        <v>18</v>
      </c>
      <c r="C29" s="6" t="s">
        <v>2</v>
      </c>
      <c r="D29" s="20">
        <v>0.16799999999999976</v>
      </c>
      <c r="E29" s="34">
        <v>733398.76805555564</v>
      </c>
      <c r="F29" s="39">
        <f t="shared" si="1"/>
        <v>123210.99303333317</v>
      </c>
    </row>
    <row r="30" spans="1:6">
      <c r="A30" s="4" t="s">
        <v>895</v>
      </c>
      <c r="B30" s="5" t="s">
        <v>19</v>
      </c>
      <c r="C30" s="6" t="s">
        <v>2</v>
      </c>
      <c r="D30" s="20">
        <v>3.0000000000000006E-2</v>
      </c>
      <c r="E30" s="34">
        <v>15625000</v>
      </c>
      <c r="F30" s="39">
        <f t="shared" si="1"/>
        <v>468750.00000000012</v>
      </c>
    </row>
    <row r="31" spans="1:6">
      <c r="A31" s="4" t="s">
        <v>895</v>
      </c>
      <c r="B31" s="5" t="s">
        <v>19</v>
      </c>
      <c r="C31" s="6" t="s">
        <v>2</v>
      </c>
      <c r="D31" s="20">
        <v>7.0000000000000007E-2</v>
      </c>
      <c r="E31" s="34">
        <v>13750000</v>
      </c>
      <c r="F31" s="39">
        <f t="shared" si="1"/>
        <v>962500.00000000012</v>
      </c>
    </row>
    <row r="32" spans="1:6">
      <c r="A32" s="4"/>
      <c r="B32" s="7" t="s">
        <v>1749</v>
      </c>
      <c r="C32" s="6"/>
      <c r="D32" s="20"/>
      <c r="E32" s="35"/>
      <c r="F32" s="40"/>
    </row>
    <row r="33" spans="1:6">
      <c r="A33" s="4" t="s">
        <v>896</v>
      </c>
      <c r="B33" s="5" t="s">
        <v>20</v>
      </c>
      <c r="C33" s="6" t="s">
        <v>2</v>
      </c>
      <c r="D33" s="20">
        <v>8.8999999999999999E-3</v>
      </c>
      <c r="E33" s="34">
        <v>1420000</v>
      </c>
      <c r="F33" s="39">
        <f>E33*D33</f>
        <v>12638</v>
      </c>
    </row>
    <row r="34" spans="1:6">
      <c r="A34" s="4" t="s">
        <v>896</v>
      </c>
      <c r="B34" s="5" t="s">
        <v>20</v>
      </c>
      <c r="C34" s="6" t="s">
        <v>2</v>
      </c>
      <c r="D34" s="20">
        <v>2.9999999999999933E-2</v>
      </c>
      <c r="E34" s="34">
        <v>1420000</v>
      </c>
      <c r="F34" s="39">
        <f>E34*D34</f>
        <v>42599.999999999905</v>
      </c>
    </row>
    <row r="35" spans="1:6">
      <c r="A35" s="4"/>
      <c r="B35" s="46" t="s">
        <v>1750</v>
      </c>
      <c r="C35" s="6"/>
      <c r="D35" s="20"/>
      <c r="E35" s="35"/>
      <c r="F35" s="40"/>
    </row>
    <row r="36" spans="1:6">
      <c r="A36" s="4" t="s">
        <v>897</v>
      </c>
      <c r="B36" s="5" t="s">
        <v>21</v>
      </c>
      <c r="C36" s="6" t="s">
        <v>6</v>
      </c>
      <c r="D36" s="20">
        <v>11.7</v>
      </c>
      <c r="E36" s="34">
        <v>942.9076</v>
      </c>
      <c r="F36" s="39">
        <f>E36*D36</f>
        <v>11032.018919999999</v>
      </c>
    </row>
    <row r="37" spans="1:6">
      <c r="A37" s="4" t="s">
        <v>898</v>
      </c>
      <c r="B37" s="5" t="s">
        <v>22</v>
      </c>
      <c r="C37" s="6" t="s">
        <v>6</v>
      </c>
      <c r="D37" s="20">
        <v>354</v>
      </c>
      <c r="E37" s="34">
        <v>2495.3966</v>
      </c>
      <c r="F37" s="39">
        <f>E37*D37</f>
        <v>883370.39639999997</v>
      </c>
    </row>
    <row r="38" spans="1:6">
      <c r="A38" s="4" t="s">
        <v>899</v>
      </c>
      <c r="B38" s="5" t="s">
        <v>23</v>
      </c>
      <c r="C38" s="6" t="s">
        <v>6</v>
      </c>
      <c r="D38" s="20">
        <v>68</v>
      </c>
      <c r="E38" s="34">
        <v>177.54</v>
      </c>
      <c r="F38" s="39">
        <f>E38*D38</f>
        <v>12072.72</v>
      </c>
    </row>
    <row r="39" spans="1:6">
      <c r="A39" s="4" t="s">
        <v>900</v>
      </c>
      <c r="B39" s="5" t="s">
        <v>24</v>
      </c>
      <c r="C39" s="6" t="s">
        <v>6</v>
      </c>
      <c r="D39" s="20">
        <v>164</v>
      </c>
      <c r="E39" s="34">
        <v>1478.8489999999999</v>
      </c>
      <c r="F39" s="39">
        <f>E39*D39</f>
        <v>242531.23599999998</v>
      </c>
    </row>
    <row r="40" spans="1:6">
      <c r="A40" s="4" t="s">
        <v>901</v>
      </c>
      <c r="B40" s="5" t="s">
        <v>25</v>
      </c>
      <c r="C40" s="6" t="s">
        <v>1</v>
      </c>
      <c r="D40" s="20">
        <v>5</v>
      </c>
      <c r="E40" s="34">
        <v>8131.579090909092</v>
      </c>
      <c r="F40" s="39">
        <f>E40*D40</f>
        <v>40657.895454545462</v>
      </c>
    </row>
    <row r="41" spans="1:6">
      <c r="A41" s="4"/>
      <c r="B41" s="8" t="s">
        <v>1751</v>
      </c>
      <c r="C41" s="6"/>
      <c r="D41" s="20"/>
      <c r="E41" s="35"/>
      <c r="F41" s="40"/>
    </row>
    <row r="42" spans="1:6">
      <c r="A42" s="4" t="s">
        <v>902</v>
      </c>
      <c r="B42" s="5" t="s">
        <v>26</v>
      </c>
      <c r="C42" s="6" t="s">
        <v>0</v>
      </c>
      <c r="D42" s="20">
        <v>3</v>
      </c>
      <c r="E42" s="34">
        <v>16800</v>
      </c>
      <c r="F42" s="39">
        <f>E42*D42</f>
        <v>50400</v>
      </c>
    </row>
    <row r="43" spans="1:6">
      <c r="A43" s="4" t="s">
        <v>903</v>
      </c>
      <c r="B43" s="5" t="s">
        <v>27</v>
      </c>
      <c r="C43" s="6" t="s">
        <v>0</v>
      </c>
      <c r="D43" s="20">
        <v>4</v>
      </c>
      <c r="E43" s="34">
        <v>20400</v>
      </c>
      <c r="F43" s="39">
        <f>E43*D43</f>
        <v>81600</v>
      </c>
    </row>
    <row r="44" spans="1:6">
      <c r="A44" s="4" t="s">
        <v>904</v>
      </c>
      <c r="B44" s="5" t="s">
        <v>28</v>
      </c>
      <c r="C44" s="6" t="s">
        <v>0</v>
      </c>
      <c r="D44" s="20">
        <v>1</v>
      </c>
      <c r="E44" s="34">
        <v>28951.040000000001</v>
      </c>
      <c r="F44" s="39">
        <f>E44*D44</f>
        <v>28951.040000000001</v>
      </c>
    </row>
    <row r="45" spans="1:6">
      <c r="A45" s="4"/>
      <c r="B45" s="46" t="s">
        <v>1752</v>
      </c>
      <c r="C45" s="6"/>
      <c r="D45" s="20"/>
      <c r="E45" s="35"/>
      <c r="F45" s="40"/>
    </row>
    <row r="46" spans="1:6">
      <c r="A46" s="4" t="s">
        <v>905</v>
      </c>
      <c r="B46" s="5" t="s">
        <v>29</v>
      </c>
      <c r="C46" s="6" t="s">
        <v>0</v>
      </c>
      <c r="D46" s="20">
        <v>2</v>
      </c>
      <c r="E46" s="34">
        <v>12600</v>
      </c>
      <c r="F46" s="39">
        <f t="shared" ref="F46:F57" si="2">E46*D46</f>
        <v>25200</v>
      </c>
    </row>
    <row r="47" spans="1:6">
      <c r="A47" s="4" t="s">
        <v>906</v>
      </c>
      <c r="B47" s="5" t="s">
        <v>30</v>
      </c>
      <c r="C47" s="6" t="s">
        <v>0</v>
      </c>
      <c r="D47" s="20">
        <v>11</v>
      </c>
      <c r="E47" s="34">
        <v>6112.09</v>
      </c>
      <c r="F47" s="39">
        <f t="shared" si="2"/>
        <v>67232.990000000005</v>
      </c>
    </row>
    <row r="48" spans="1:6">
      <c r="A48" s="4" t="s">
        <v>907</v>
      </c>
      <c r="B48" s="5" t="s">
        <v>31</v>
      </c>
      <c r="C48" s="6" t="s">
        <v>0</v>
      </c>
      <c r="D48" s="20">
        <v>2</v>
      </c>
      <c r="E48" s="34">
        <v>827705.89650000003</v>
      </c>
      <c r="F48" s="39">
        <f t="shared" si="2"/>
        <v>1655411.7930000001</v>
      </c>
    </row>
    <row r="49" spans="1:6">
      <c r="A49" s="4" t="s">
        <v>908</v>
      </c>
      <c r="B49" s="5" t="s">
        <v>32</v>
      </c>
      <c r="C49" s="6" t="s">
        <v>0</v>
      </c>
      <c r="D49" s="20">
        <v>1</v>
      </c>
      <c r="E49" s="34">
        <v>3269.6000000000004</v>
      </c>
      <c r="F49" s="39">
        <f t="shared" si="2"/>
        <v>3269.6000000000004</v>
      </c>
    </row>
    <row r="50" spans="1:6">
      <c r="A50" s="4" t="s">
        <v>909</v>
      </c>
      <c r="B50" s="5" t="s">
        <v>33</v>
      </c>
      <c r="C50" s="6" t="s">
        <v>0</v>
      </c>
      <c r="D50" s="20">
        <v>1</v>
      </c>
      <c r="E50" s="34">
        <v>53967</v>
      </c>
      <c r="F50" s="39">
        <f t="shared" si="2"/>
        <v>53967</v>
      </c>
    </row>
    <row r="51" spans="1:6">
      <c r="A51" s="4" t="s">
        <v>910</v>
      </c>
      <c r="B51" s="5" t="s">
        <v>34</v>
      </c>
      <c r="C51" s="6" t="s">
        <v>0</v>
      </c>
      <c r="D51" s="20">
        <v>3</v>
      </c>
      <c r="E51" s="34">
        <v>41000</v>
      </c>
      <c r="F51" s="39">
        <f t="shared" si="2"/>
        <v>123000</v>
      </c>
    </row>
    <row r="52" spans="1:6">
      <c r="A52" s="4" t="s">
        <v>911</v>
      </c>
      <c r="B52" s="5" t="s">
        <v>35</v>
      </c>
      <c r="C52" s="6" t="s">
        <v>0</v>
      </c>
      <c r="D52" s="20">
        <v>2</v>
      </c>
      <c r="E52" s="34">
        <v>3297.6</v>
      </c>
      <c r="F52" s="39">
        <f t="shared" si="2"/>
        <v>6595.2</v>
      </c>
    </row>
    <row r="53" spans="1:6">
      <c r="A53" s="4" t="s">
        <v>912</v>
      </c>
      <c r="B53" s="5" t="s">
        <v>36</v>
      </c>
      <c r="C53" s="6" t="s">
        <v>0</v>
      </c>
      <c r="D53" s="20">
        <v>3</v>
      </c>
      <c r="E53" s="34">
        <v>11510</v>
      </c>
      <c r="F53" s="39">
        <f t="shared" si="2"/>
        <v>34530</v>
      </c>
    </row>
    <row r="54" spans="1:6">
      <c r="A54" s="4" t="s">
        <v>913</v>
      </c>
      <c r="B54" s="5" t="s">
        <v>37</v>
      </c>
      <c r="C54" s="6" t="s">
        <v>0</v>
      </c>
      <c r="D54" s="20">
        <v>2</v>
      </c>
      <c r="E54" s="34">
        <v>3237.3285714285721</v>
      </c>
      <c r="F54" s="39">
        <f t="shared" si="2"/>
        <v>6474.6571428571442</v>
      </c>
    </row>
    <row r="55" spans="1:6">
      <c r="A55" s="4" t="s">
        <v>914</v>
      </c>
      <c r="B55" s="5" t="s">
        <v>38</v>
      </c>
      <c r="C55" s="6" t="s">
        <v>0</v>
      </c>
      <c r="D55" s="20">
        <v>2</v>
      </c>
      <c r="E55" s="34">
        <v>27102</v>
      </c>
      <c r="F55" s="39">
        <f t="shared" si="2"/>
        <v>54204</v>
      </c>
    </row>
    <row r="56" spans="1:6">
      <c r="A56" s="4" t="s">
        <v>915</v>
      </c>
      <c r="B56" s="5" t="s">
        <v>39</v>
      </c>
      <c r="C56" s="6" t="s">
        <v>0</v>
      </c>
      <c r="D56" s="20">
        <v>2</v>
      </c>
      <c r="E56" s="34">
        <v>11182.86</v>
      </c>
      <c r="F56" s="39">
        <f t="shared" si="2"/>
        <v>22365.72</v>
      </c>
    </row>
    <row r="57" spans="1:6">
      <c r="A57" s="4" t="s">
        <v>916</v>
      </c>
      <c r="B57" s="5" t="s">
        <v>40</v>
      </c>
      <c r="C57" s="6" t="s">
        <v>0</v>
      </c>
      <c r="D57" s="20">
        <v>1</v>
      </c>
      <c r="E57" s="34">
        <v>142362.6617</v>
      </c>
      <c r="F57" s="39">
        <f t="shared" si="2"/>
        <v>142362.6617</v>
      </c>
    </row>
    <row r="58" spans="1:6">
      <c r="A58" s="4"/>
      <c r="B58" s="46" t="s">
        <v>1753</v>
      </c>
      <c r="C58" s="6"/>
      <c r="D58" s="20"/>
      <c r="E58" s="35"/>
      <c r="F58" s="40"/>
    </row>
    <row r="59" spans="1:6">
      <c r="A59" s="4" t="s">
        <v>917</v>
      </c>
      <c r="B59" s="5" t="s">
        <v>41</v>
      </c>
      <c r="C59" s="6" t="s">
        <v>0</v>
      </c>
      <c r="D59" s="20">
        <v>1</v>
      </c>
      <c r="E59" s="34">
        <v>494210.63700000005</v>
      </c>
      <c r="F59" s="39">
        <f t="shared" ref="F59:F78" si="3">E59*D59</f>
        <v>494210.63700000005</v>
      </c>
    </row>
    <row r="60" spans="1:6">
      <c r="A60" s="4" t="s">
        <v>918</v>
      </c>
      <c r="B60" s="5" t="s">
        <v>42</v>
      </c>
      <c r="C60" s="6" t="s">
        <v>0</v>
      </c>
      <c r="D60" s="20">
        <v>1</v>
      </c>
      <c r="E60" s="34">
        <v>126000.0091</v>
      </c>
      <c r="F60" s="39">
        <f t="shared" si="3"/>
        <v>126000.0091</v>
      </c>
    </row>
    <row r="61" spans="1:6">
      <c r="A61" s="4" t="s">
        <v>919</v>
      </c>
      <c r="B61" s="5" t="s">
        <v>43</v>
      </c>
      <c r="C61" s="6" t="s">
        <v>0</v>
      </c>
      <c r="D61" s="20">
        <v>2</v>
      </c>
      <c r="E61" s="34">
        <v>33473.039999999994</v>
      </c>
      <c r="F61" s="39">
        <f t="shared" si="3"/>
        <v>66946.079999999987</v>
      </c>
    </row>
    <row r="62" spans="1:6">
      <c r="A62" s="4" t="s">
        <v>919</v>
      </c>
      <c r="B62" s="5" t="s">
        <v>43</v>
      </c>
      <c r="C62" s="6" t="s">
        <v>0</v>
      </c>
      <c r="D62" s="20">
        <v>1</v>
      </c>
      <c r="E62" s="34">
        <v>568769.99608000007</v>
      </c>
      <c r="F62" s="39">
        <f t="shared" si="3"/>
        <v>568769.99608000007</v>
      </c>
    </row>
    <row r="63" spans="1:6">
      <c r="A63" s="4" t="s">
        <v>920</v>
      </c>
      <c r="B63" s="5" t="s">
        <v>44</v>
      </c>
      <c r="C63" s="6" t="s">
        <v>0</v>
      </c>
      <c r="D63" s="20">
        <v>1</v>
      </c>
      <c r="E63" s="34">
        <v>77066.19</v>
      </c>
      <c r="F63" s="39">
        <f t="shared" si="3"/>
        <v>77066.19</v>
      </c>
    </row>
    <row r="64" spans="1:6">
      <c r="A64" s="4" t="s">
        <v>921</v>
      </c>
      <c r="B64" s="5" t="s">
        <v>45</v>
      </c>
      <c r="C64" s="6" t="s">
        <v>0</v>
      </c>
      <c r="D64" s="20">
        <v>1</v>
      </c>
      <c r="E64" s="34">
        <v>149053.69</v>
      </c>
      <c r="F64" s="39">
        <f t="shared" si="3"/>
        <v>149053.69</v>
      </c>
    </row>
    <row r="65" spans="1:6">
      <c r="A65" s="4" t="s">
        <v>922</v>
      </c>
      <c r="B65" s="5" t="s">
        <v>46</v>
      </c>
      <c r="C65" s="6" t="s">
        <v>0</v>
      </c>
      <c r="D65" s="20">
        <v>1</v>
      </c>
      <c r="E65" s="34">
        <v>34809.012499999997</v>
      </c>
      <c r="F65" s="39">
        <f t="shared" si="3"/>
        <v>34809.012499999997</v>
      </c>
    </row>
    <row r="66" spans="1:6">
      <c r="A66" s="4" t="s">
        <v>923</v>
      </c>
      <c r="B66" s="5" t="s">
        <v>47</v>
      </c>
      <c r="C66" s="6" t="s">
        <v>0</v>
      </c>
      <c r="D66" s="20">
        <v>1</v>
      </c>
      <c r="E66" s="34">
        <v>3000</v>
      </c>
      <c r="F66" s="39">
        <f t="shared" si="3"/>
        <v>3000</v>
      </c>
    </row>
    <row r="67" spans="1:6">
      <c r="A67" s="4" t="s">
        <v>924</v>
      </c>
      <c r="B67" s="5" t="s">
        <v>48</v>
      </c>
      <c r="C67" s="6" t="s">
        <v>0</v>
      </c>
      <c r="D67" s="20">
        <v>1</v>
      </c>
      <c r="E67" s="34">
        <v>326876.44</v>
      </c>
      <c r="F67" s="39">
        <f t="shared" si="3"/>
        <v>326876.44</v>
      </c>
    </row>
    <row r="68" spans="1:6">
      <c r="A68" s="4" t="s">
        <v>925</v>
      </c>
      <c r="B68" s="5" t="s">
        <v>49</v>
      </c>
      <c r="C68" s="6" t="s">
        <v>0</v>
      </c>
      <c r="D68" s="20">
        <v>1</v>
      </c>
      <c r="E68" s="34">
        <v>62500.010999999999</v>
      </c>
      <c r="F68" s="39">
        <f t="shared" si="3"/>
        <v>62500.010999999999</v>
      </c>
    </row>
    <row r="69" spans="1:6">
      <c r="A69" s="4" t="s">
        <v>926</v>
      </c>
      <c r="B69" s="5" t="s">
        <v>50</v>
      </c>
      <c r="C69" s="6" t="s">
        <v>0</v>
      </c>
      <c r="D69" s="20">
        <v>1</v>
      </c>
      <c r="E69" s="34">
        <v>75816</v>
      </c>
      <c r="F69" s="39">
        <f t="shared" si="3"/>
        <v>75816</v>
      </c>
    </row>
    <row r="70" spans="1:6">
      <c r="A70" s="4" t="s">
        <v>927</v>
      </c>
      <c r="B70" s="5" t="s">
        <v>51</v>
      </c>
      <c r="C70" s="6" t="s">
        <v>0</v>
      </c>
      <c r="D70" s="20">
        <v>7</v>
      </c>
      <c r="E70" s="34">
        <v>17040</v>
      </c>
      <c r="F70" s="39">
        <f t="shared" si="3"/>
        <v>119280</v>
      </c>
    </row>
    <row r="71" spans="1:6">
      <c r="A71" s="4" t="s">
        <v>928</v>
      </c>
      <c r="B71" s="5" t="s">
        <v>52</v>
      </c>
      <c r="C71" s="6" t="s">
        <v>0</v>
      </c>
      <c r="D71" s="20">
        <v>1</v>
      </c>
      <c r="E71" s="34">
        <v>82164</v>
      </c>
      <c r="F71" s="39">
        <f t="shared" si="3"/>
        <v>82164</v>
      </c>
    </row>
    <row r="72" spans="1:6">
      <c r="A72" s="4" t="s">
        <v>929</v>
      </c>
      <c r="B72" s="5" t="s">
        <v>53</v>
      </c>
      <c r="C72" s="6" t="s">
        <v>0</v>
      </c>
      <c r="D72" s="20">
        <v>1</v>
      </c>
      <c r="E72" s="34">
        <v>86814</v>
      </c>
      <c r="F72" s="39">
        <f t="shared" si="3"/>
        <v>86814</v>
      </c>
    </row>
    <row r="73" spans="1:6">
      <c r="A73" s="4" t="s">
        <v>930</v>
      </c>
      <c r="B73" s="5" t="s">
        <v>54</v>
      </c>
      <c r="C73" s="6" t="s">
        <v>0</v>
      </c>
      <c r="D73" s="20">
        <v>1</v>
      </c>
      <c r="E73" s="34">
        <v>177840</v>
      </c>
      <c r="F73" s="39">
        <f t="shared" si="3"/>
        <v>177840</v>
      </c>
    </row>
    <row r="74" spans="1:6">
      <c r="A74" s="4" t="s">
        <v>931</v>
      </c>
      <c r="B74" s="5" t="s">
        <v>55</v>
      </c>
      <c r="C74" s="6" t="s">
        <v>0</v>
      </c>
      <c r="D74" s="20">
        <v>1</v>
      </c>
      <c r="E74" s="34">
        <v>30000</v>
      </c>
      <c r="F74" s="39">
        <f t="shared" si="3"/>
        <v>30000</v>
      </c>
    </row>
    <row r="75" spans="1:6">
      <c r="A75" s="4" t="s">
        <v>932</v>
      </c>
      <c r="B75" s="5" t="s">
        <v>56</v>
      </c>
      <c r="C75" s="6" t="s">
        <v>0</v>
      </c>
      <c r="D75" s="20">
        <v>1</v>
      </c>
      <c r="E75" s="34">
        <v>23799.42</v>
      </c>
      <c r="F75" s="39">
        <f t="shared" si="3"/>
        <v>23799.42</v>
      </c>
    </row>
    <row r="76" spans="1:6">
      <c r="A76" s="4" t="s">
        <v>933</v>
      </c>
      <c r="B76" s="5" t="s">
        <v>57</v>
      </c>
      <c r="C76" s="6" t="s">
        <v>0</v>
      </c>
      <c r="D76" s="20">
        <v>1</v>
      </c>
      <c r="E76" s="34">
        <v>60000</v>
      </c>
      <c r="F76" s="39">
        <f t="shared" si="3"/>
        <v>60000</v>
      </c>
    </row>
    <row r="77" spans="1:6">
      <c r="A77" s="4" t="s">
        <v>934</v>
      </c>
      <c r="B77" s="5" t="s">
        <v>58</v>
      </c>
      <c r="C77" s="6" t="s">
        <v>0</v>
      </c>
      <c r="D77" s="20">
        <v>1</v>
      </c>
      <c r="E77" s="34">
        <v>280000</v>
      </c>
      <c r="F77" s="39">
        <f t="shared" si="3"/>
        <v>280000</v>
      </c>
    </row>
    <row r="78" spans="1:6">
      <c r="A78" s="4" t="s">
        <v>935</v>
      </c>
      <c r="B78" s="5" t="s">
        <v>59</v>
      </c>
      <c r="C78" s="6" t="s">
        <v>0</v>
      </c>
      <c r="D78" s="20">
        <v>2</v>
      </c>
      <c r="E78" s="34">
        <v>287735.19799999997</v>
      </c>
      <c r="F78" s="39">
        <f t="shared" si="3"/>
        <v>575470.39599999995</v>
      </c>
    </row>
    <row r="79" spans="1:6" ht="25.5">
      <c r="A79" s="4"/>
      <c r="B79" s="46" t="s">
        <v>1754</v>
      </c>
      <c r="C79" s="6"/>
      <c r="D79" s="20"/>
      <c r="E79" s="35"/>
      <c r="F79" s="40"/>
    </row>
    <row r="80" spans="1:6">
      <c r="A80" s="4" t="s">
        <v>936</v>
      </c>
      <c r="B80" s="5" t="s">
        <v>60</v>
      </c>
      <c r="C80" s="6" t="s">
        <v>0</v>
      </c>
      <c r="D80" s="20">
        <v>2</v>
      </c>
      <c r="E80" s="34">
        <v>1858953.8</v>
      </c>
      <c r="F80" s="39">
        <f t="shared" ref="F80:F86" si="4">E80*D80</f>
        <v>3717907.6</v>
      </c>
    </row>
    <row r="81" spans="1:6">
      <c r="A81" s="4" t="s">
        <v>937</v>
      </c>
      <c r="B81" s="5" t="s">
        <v>61</v>
      </c>
      <c r="C81" s="6" t="s">
        <v>0</v>
      </c>
      <c r="D81" s="20">
        <v>2</v>
      </c>
      <c r="E81" s="34">
        <v>60</v>
      </c>
      <c r="F81" s="39">
        <f t="shared" si="4"/>
        <v>120</v>
      </c>
    </row>
    <row r="82" spans="1:6">
      <c r="A82" s="4" t="s">
        <v>938</v>
      </c>
      <c r="B82" s="5" t="s">
        <v>62</v>
      </c>
      <c r="C82" s="6" t="s">
        <v>0</v>
      </c>
      <c r="D82" s="20">
        <v>1</v>
      </c>
      <c r="E82" s="34">
        <v>81666.998600000006</v>
      </c>
      <c r="F82" s="39">
        <f t="shared" si="4"/>
        <v>81666.998600000006</v>
      </c>
    </row>
    <row r="83" spans="1:6">
      <c r="A83" s="4" t="s">
        <v>939</v>
      </c>
      <c r="B83" s="5" t="s">
        <v>63</v>
      </c>
      <c r="C83" s="6" t="s">
        <v>0</v>
      </c>
      <c r="D83" s="20">
        <v>1</v>
      </c>
      <c r="E83" s="34">
        <v>95940</v>
      </c>
      <c r="F83" s="39">
        <f t="shared" si="4"/>
        <v>95940</v>
      </c>
    </row>
    <row r="84" spans="1:6">
      <c r="A84" s="4" t="s">
        <v>939</v>
      </c>
      <c r="B84" s="5" t="s">
        <v>63</v>
      </c>
      <c r="C84" s="6" t="s">
        <v>0</v>
      </c>
      <c r="D84" s="20">
        <v>1</v>
      </c>
      <c r="E84" s="34">
        <v>95940</v>
      </c>
      <c r="F84" s="39">
        <f t="shared" si="4"/>
        <v>95940</v>
      </c>
    </row>
    <row r="85" spans="1:6">
      <c r="A85" s="4" t="s">
        <v>940</v>
      </c>
      <c r="B85" s="5" t="s">
        <v>64</v>
      </c>
      <c r="C85" s="6" t="s">
        <v>0</v>
      </c>
      <c r="D85" s="20">
        <v>1</v>
      </c>
      <c r="E85" s="34">
        <v>1469696.36</v>
      </c>
      <c r="F85" s="39">
        <f t="shared" si="4"/>
        <v>1469696.36</v>
      </c>
    </row>
    <row r="86" spans="1:6">
      <c r="A86" s="4" t="s">
        <v>941</v>
      </c>
      <c r="B86" s="5" t="s">
        <v>65</v>
      </c>
      <c r="C86" s="6" t="s">
        <v>0</v>
      </c>
      <c r="D86" s="20">
        <v>1</v>
      </c>
      <c r="E86" s="34">
        <v>280000</v>
      </c>
      <c r="F86" s="39">
        <f t="shared" si="4"/>
        <v>280000</v>
      </c>
    </row>
    <row r="87" spans="1:6">
      <c r="A87" s="4"/>
      <c r="B87" s="7" t="s">
        <v>1755</v>
      </c>
      <c r="C87" s="6"/>
      <c r="D87" s="20"/>
      <c r="E87" s="35"/>
      <c r="F87" s="40"/>
    </row>
    <row r="88" spans="1:6">
      <c r="A88" s="4" t="s">
        <v>942</v>
      </c>
      <c r="B88" s="5" t="s">
        <v>67</v>
      </c>
      <c r="C88" s="6" t="s">
        <v>0</v>
      </c>
      <c r="D88" s="20">
        <v>1</v>
      </c>
      <c r="E88" s="34">
        <v>408626.592</v>
      </c>
      <c r="F88" s="39">
        <f>E88*D88</f>
        <v>408626.592</v>
      </c>
    </row>
    <row r="89" spans="1:6" ht="25.5">
      <c r="A89" s="4"/>
      <c r="B89" s="46" t="s">
        <v>1756</v>
      </c>
      <c r="C89" s="6"/>
      <c r="D89" s="20"/>
      <c r="E89" s="35"/>
      <c r="F89" s="40"/>
    </row>
    <row r="90" spans="1:6">
      <c r="A90" s="4" t="s">
        <v>943</v>
      </c>
      <c r="B90" s="5" t="s">
        <v>68</v>
      </c>
      <c r="C90" s="6" t="s">
        <v>0</v>
      </c>
      <c r="D90" s="20">
        <v>10</v>
      </c>
      <c r="E90" s="34">
        <v>2</v>
      </c>
      <c r="F90" s="39">
        <f t="shared" ref="F90:F101" si="5">E90*D90</f>
        <v>20</v>
      </c>
    </row>
    <row r="91" spans="1:6">
      <c r="A91" s="4" t="s">
        <v>944</v>
      </c>
      <c r="B91" s="5" t="s">
        <v>69</v>
      </c>
      <c r="C91" s="6" t="s">
        <v>0</v>
      </c>
      <c r="D91" s="20">
        <v>32</v>
      </c>
      <c r="E91" s="34">
        <v>63.36</v>
      </c>
      <c r="F91" s="39">
        <f t="shared" si="5"/>
        <v>2027.52</v>
      </c>
    </row>
    <row r="92" spans="1:6">
      <c r="A92" s="4" t="s">
        <v>944</v>
      </c>
      <c r="B92" s="5" t="s">
        <v>69</v>
      </c>
      <c r="C92" s="6" t="s">
        <v>0</v>
      </c>
      <c r="D92" s="20">
        <v>5</v>
      </c>
      <c r="E92" s="34">
        <v>63.36</v>
      </c>
      <c r="F92" s="39">
        <f t="shared" si="5"/>
        <v>316.8</v>
      </c>
    </row>
    <row r="93" spans="1:6">
      <c r="A93" s="4" t="s">
        <v>944</v>
      </c>
      <c r="B93" s="5" t="s">
        <v>69</v>
      </c>
      <c r="C93" s="6" t="s">
        <v>0</v>
      </c>
      <c r="D93" s="20">
        <v>7</v>
      </c>
      <c r="E93" s="34">
        <v>63.36</v>
      </c>
      <c r="F93" s="39">
        <f t="shared" si="5"/>
        <v>443.52</v>
      </c>
    </row>
    <row r="94" spans="1:6">
      <c r="A94" s="4" t="s">
        <v>945</v>
      </c>
      <c r="B94" s="5" t="s">
        <v>70</v>
      </c>
      <c r="C94" s="6" t="s">
        <v>0</v>
      </c>
      <c r="D94" s="20">
        <v>5</v>
      </c>
      <c r="E94" s="34">
        <v>992.0064000000001</v>
      </c>
      <c r="F94" s="39">
        <f t="shared" si="5"/>
        <v>4960.0320000000002</v>
      </c>
    </row>
    <row r="95" spans="1:6">
      <c r="A95" s="4" t="s">
        <v>946</v>
      </c>
      <c r="B95" s="5" t="s">
        <v>71</v>
      </c>
      <c r="C95" s="6" t="s">
        <v>0</v>
      </c>
      <c r="D95" s="20">
        <v>4</v>
      </c>
      <c r="E95" s="34">
        <v>695.65208333333339</v>
      </c>
      <c r="F95" s="39">
        <f t="shared" si="5"/>
        <v>2782.6083333333336</v>
      </c>
    </row>
    <row r="96" spans="1:6">
      <c r="A96" s="4" t="s">
        <v>947</v>
      </c>
      <c r="B96" s="5" t="s">
        <v>72</v>
      </c>
      <c r="C96" s="6" t="s">
        <v>0</v>
      </c>
      <c r="D96" s="20">
        <v>1</v>
      </c>
      <c r="E96" s="34">
        <v>25638.3</v>
      </c>
      <c r="F96" s="39">
        <f t="shared" si="5"/>
        <v>25638.3</v>
      </c>
    </row>
    <row r="97" spans="1:6">
      <c r="A97" s="4" t="s">
        <v>948</v>
      </c>
      <c r="B97" s="5" t="s">
        <v>73</v>
      </c>
      <c r="C97" s="6" t="s">
        <v>0</v>
      </c>
      <c r="D97" s="20">
        <v>220</v>
      </c>
      <c r="E97" s="34">
        <v>126.72</v>
      </c>
      <c r="F97" s="39">
        <f t="shared" si="5"/>
        <v>27878.400000000001</v>
      </c>
    </row>
    <row r="98" spans="1:6">
      <c r="A98" s="4" t="s">
        <v>949</v>
      </c>
      <c r="B98" s="5" t="s">
        <v>74</v>
      </c>
      <c r="C98" s="6" t="s">
        <v>0</v>
      </c>
      <c r="D98" s="20">
        <v>200</v>
      </c>
      <c r="E98" s="34">
        <v>253.44</v>
      </c>
      <c r="F98" s="39">
        <f t="shared" si="5"/>
        <v>50688</v>
      </c>
    </row>
    <row r="99" spans="1:6">
      <c r="A99" s="4" t="s">
        <v>950</v>
      </c>
      <c r="B99" s="5" t="s">
        <v>75</v>
      </c>
      <c r="C99" s="6" t="s">
        <v>0</v>
      </c>
      <c r="D99" s="20">
        <v>20</v>
      </c>
      <c r="E99" s="34">
        <v>6072</v>
      </c>
      <c r="F99" s="39">
        <f t="shared" si="5"/>
        <v>121440</v>
      </c>
    </row>
    <row r="100" spans="1:6">
      <c r="A100" s="4" t="s">
        <v>950</v>
      </c>
      <c r="B100" s="5" t="s">
        <v>75</v>
      </c>
      <c r="C100" s="6" t="s">
        <v>0</v>
      </c>
      <c r="D100" s="20">
        <v>5</v>
      </c>
      <c r="E100" s="34">
        <v>6072</v>
      </c>
      <c r="F100" s="39">
        <f t="shared" si="5"/>
        <v>30360</v>
      </c>
    </row>
    <row r="101" spans="1:6">
      <c r="A101" s="4" t="s">
        <v>951</v>
      </c>
      <c r="B101" s="5" t="s">
        <v>76</v>
      </c>
      <c r="C101" s="6" t="s">
        <v>0</v>
      </c>
      <c r="D101" s="20">
        <v>14</v>
      </c>
      <c r="E101" s="34">
        <v>158.4</v>
      </c>
      <c r="F101" s="39">
        <f t="shared" si="5"/>
        <v>2217.6</v>
      </c>
    </row>
    <row r="102" spans="1:6">
      <c r="A102" s="4"/>
      <c r="B102" s="46" t="s">
        <v>1757</v>
      </c>
      <c r="C102" s="6"/>
      <c r="D102" s="20"/>
      <c r="E102" s="35"/>
      <c r="F102" s="40"/>
    </row>
    <row r="103" spans="1:6">
      <c r="A103" s="4" t="s">
        <v>952</v>
      </c>
      <c r="B103" s="5" t="s">
        <v>77</v>
      </c>
      <c r="C103" s="6" t="s">
        <v>0</v>
      </c>
      <c r="D103" s="20">
        <v>37</v>
      </c>
      <c r="E103" s="34">
        <v>1561.6</v>
      </c>
      <c r="F103" s="39">
        <f>E103*D103</f>
        <v>57779.199999999997</v>
      </c>
    </row>
    <row r="104" spans="1:6">
      <c r="A104" s="4" t="s">
        <v>953</v>
      </c>
      <c r="B104" s="5" t="s">
        <v>78</v>
      </c>
      <c r="C104" s="6" t="s">
        <v>0</v>
      </c>
      <c r="D104" s="20">
        <v>9</v>
      </c>
      <c r="E104" s="34">
        <v>67929.960000000006</v>
      </c>
      <c r="F104" s="39">
        <f>E104*D104</f>
        <v>611369.64</v>
      </c>
    </row>
    <row r="105" spans="1:6">
      <c r="A105" s="4"/>
      <c r="B105" s="46" t="s">
        <v>1758</v>
      </c>
      <c r="C105" s="6"/>
      <c r="D105" s="20"/>
      <c r="E105" s="35"/>
      <c r="F105" s="40"/>
    </row>
    <row r="106" spans="1:6">
      <c r="A106" s="4" t="s">
        <v>954</v>
      </c>
      <c r="B106" s="5" t="s">
        <v>79</v>
      </c>
      <c r="C106" s="6" t="s">
        <v>0</v>
      </c>
      <c r="D106" s="20">
        <v>12</v>
      </c>
      <c r="E106" s="34">
        <v>2439.0008999999995</v>
      </c>
      <c r="F106" s="39">
        <f>E106*D106</f>
        <v>29268.010799999996</v>
      </c>
    </row>
    <row r="107" spans="1:6">
      <c r="A107" s="4" t="s">
        <v>955</v>
      </c>
      <c r="B107" s="5" t="s">
        <v>80</v>
      </c>
      <c r="C107" s="6" t="s">
        <v>0</v>
      </c>
      <c r="D107" s="20">
        <v>1</v>
      </c>
      <c r="E107" s="34">
        <v>130000.0042</v>
      </c>
      <c r="F107" s="39">
        <f>E107*D107</f>
        <v>130000.0042</v>
      </c>
    </row>
    <row r="108" spans="1:6">
      <c r="A108" s="4" t="s">
        <v>956</v>
      </c>
      <c r="B108" s="5" t="s">
        <v>81</v>
      </c>
      <c r="C108" s="6" t="s">
        <v>0</v>
      </c>
      <c r="D108" s="20">
        <v>3</v>
      </c>
      <c r="E108" s="34">
        <v>100</v>
      </c>
      <c r="F108" s="39">
        <f>E108*D108</f>
        <v>300</v>
      </c>
    </row>
    <row r="109" spans="1:6">
      <c r="A109" s="4" t="s">
        <v>957</v>
      </c>
      <c r="B109" s="5" t="s">
        <v>82</v>
      </c>
      <c r="C109" s="6" t="s">
        <v>0</v>
      </c>
      <c r="D109" s="20">
        <v>1</v>
      </c>
      <c r="E109" s="34">
        <v>41964.3</v>
      </c>
      <c r="F109" s="39">
        <f>E109*D109</f>
        <v>41964.3</v>
      </c>
    </row>
    <row r="110" spans="1:6">
      <c r="A110" s="4"/>
      <c r="B110" s="46" t="s">
        <v>1759</v>
      </c>
      <c r="C110" s="6"/>
      <c r="D110" s="20"/>
      <c r="E110" s="35"/>
      <c r="F110" s="40"/>
    </row>
    <row r="111" spans="1:6">
      <c r="A111" s="4" t="s">
        <v>958</v>
      </c>
      <c r="B111" s="5" t="s">
        <v>83</v>
      </c>
      <c r="C111" s="6" t="s">
        <v>0</v>
      </c>
      <c r="D111" s="20">
        <v>214</v>
      </c>
      <c r="E111" s="34">
        <v>95.987525987525984</v>
      </c>
      <c r="F111" s="39">
        <f t="shared" ref="F111:F132" si="6">E111*D111</f>
        <v>20541.33056133056</v>
      </c>
    </row>
    <row r="112" spans="1:6">
      <c r="A112" s="4" t="s">
        <v>958</v>
      </c>
      <c r="B112" s="5" t="s">
        <v>83</v>
      </c>
      <c r="C112" s="6" t="s">
        <v>0</v>
      </c>
      <c r="D112" s="20">
        <v>94</v>
      </c>
      <c r="E112" s="34">
        <v>95.989999999999981</v>
      </c>
      <c r="F112" s="39">
        <f t="shared" si="6"/>
        <v>9023.0599999999977</v>
      </c>
    </row>
    <row r="113" spans="1:6">
      <c r="A113" s="4" t="s">
        <v>958</v>
      </c>
      <c r="B113" s="5" t="s">
        <v>83</v>
      </c>
      <c r="C113" s="6" t="s">
        <v>0</v>
      </c>
      <c r="D113" s="20">
        <v>20</v>
      </c>
      <c r="E113" s="34">
        <v>1650</v>
      </c>
      <c r="F113" s="39">
        <f t="shared" si="6"/>
        <v>33000</v>
      </c>
    </row>
    <row r="114" spans="1:6">
      <c r="A114" s="4" t="s">
        <v>959</v>
      </c>
      <c r="B114" s="5" t="s">
        <v>84</v>
      </c>
      <c r="C114" s="6" t="s">
        <v>0</v>
      </c>
      <c r="D114" s="20">
        <v>148</v>
      </c>
      <c r="E114" s="34">
        <v>70.28</v>
      </c>
      <c r="F114" s="39">
        <f t="shared" si="6"/>
        <v>10401.44</v>
      </c>
    </row>
    <row r="115" spans="1:6">
      <c r="A115" s="4" t="s">
        <v>959</v>
      </c>
      <c r="B115" s="5" t="s">
        <v>84</v>
      </c>
      <c r="C115" s="6" t="s">
        <v>0</v>
      </c>
      <c r="D115" s="20">
        <v>95</v>
      </c>
      <c r="E115" s="34">
        <v>1100</v>
      </c>
      <c r="F115" s="39">
        <f t="shared" si="6"/>
        <v>104500</v>
      </c>
    </row>
    <row r="116" spans="1:6">
      <c r="A116" s="4" t="s">
        <v>960</v>
      </c>
      <c r="B116" s="5" t="s">
        <v>85</v>
      </c>
      <c r="C116" s="6" t="s">
        <v>0</v>
      </c>
      <c r="D116" s="20">
        <v>103</v>
      </c>
      <c r="E116" s="34">
        <v>70.28</v>
      </c>
      <c r="F116" s="39">
        <f t="shared" si="6"/>
        <v>7238.84</v>
      </c>
    </row>
    <row r="117" spans="1:6">
      <c r="A117" s="4" t="s">
        <v>961</v>
      </c>
      <c r="B117" s="5" t="s">
        <v>86</v>
      </c>
      <c r="C117" s="6" t="s">
        <v>0</v>
      </c>
      <c r="D117" s="20">
        <v>8</v>
      </c>
      <c r="E117" s="34">
        <v>60.000065656565667</v>
      </c>
      <c r="F117" s="39">
        <f t="shared" si="6"/>
        <v>480.00052525252534</v>
      </c>
    </row>
    <row r="118" spans="1:6">
      <c r="A118" s="4" t="s">
        <v>962</v>
      </c>
      <c r="B118" s="5" t="s">
        <v>87</v>
      </c>
      <c r="C118" s="6" t="s">
        <v>0</v>
      </c>
      <c r="D118" s="20">
        <v>48</v>
      </c>
      <c r="E118" s="34">
        <v>142.38999999999996</v>
      </c>
      <c r="F118" s="39">
        <f t="shared" si="6"/>
        <v>6834.7199999999975</v>
      </c>
    </row>
    <row r="119" spans="1:6">
      <c r="A119" s="4" t="s">
        <v>962</v>
      </c>
      <c r="B119" s="5" t="s">
        <v>87</v>
      </c>
      <c r="C119" s="6" t="s">
        <v>0</v>
      </c>
      <c r="D119" s="20">
        <v>1</v>
      </c>
      <c r="E119" s="34">
        <v>420</v>
      </c>
      <c r="F119" s="39">
        <f t="shared" si="6"/>
        <v>420</v>
      </c>
    </row>
    <row r="120" spans="1:6">
      <c r="A120" s="4" t="s">
        <v>963</v>
      </c>
      <c r="B120" s="5" t="s">
        <v>88</v>
      </c>
      <c r="C120" s="6" t="s">
        <v>0</v>
      </c>
      <c r="D120" s="20">
        <v>3</v>
      </c>
      <c r="E120" s="34">
        <v>1100</v>
      </c>
      <c r="F120" s="39">
        <f t="shared" si="6"/>
        <v>3300</v>
      </c>
    </row>
    <row r="121" spans="1:6">
      <c r="A121" s="4" t="s">
        <v>963</v>
      </c>
      <c r="B121" s="5" t="s">
        <v>88</v>
      </c>
      <c r="C121" s="6" t="s">
        <v>0</v>
      </c>
      <c r="D121" s="20">
        <v>15</v>
      </c>
      <c r="E121" s="34">
        <v>1100</v>
      </c>
      <c r="F121" s="39">
        <f t="shared" si="6"/>
        <v>16500</v>
      </c>
    </row>
    <row r="122" spans="1:6">
      <c r="A122" s="4" t="s">
        <v>963</v>
      </c>
      <c r="B122" s="5" t="s">
        <v>88</v>
      </c>
      <c r="C122" s="6" t="s">
        <v>0</v>
      </c>
      <c r="D122" s="20">
        <v>8</v>
      </c>
      <c r="E122" s="34">
        <v>1100</v>
      </c>
      <c r="F122" s="39">
        <f t="shared" si="6"/>
        <v>8800</v>
      </c>
    </row>
    <row r="123" spans="1:6">
      <c r="A123" s="4" t="s">
        <v>963</v>
      </c>
      <c r="B123" s="5" t="s">
        <v>88</v>
      </c>
      <c r="C123" s="6" t="s">
        <v>0</v>
      </c>
      <c r="D123" s="20">
        <v>15</v>
      </c>
      <c r="E123" s="34">
        <v>1100</v>
      </c>
      <c r="F123" s="39">
        <f t="shared" si="6"/>
        <v>16500</v>
      </c>
    </row>
    <row r="124" spans="1:6">
      <c r="A124" s="4" t="s">
        <v>963</v>
      </c>
      <c r="B124" s="5" t="s">
        <v>88</v>
      </c>
      <c r="C124" s="6" t="s">
        <v>0</v>
      </c>
      <c r="D124" s="20">
        <v>8</v>
      </c>
      <c r="E124" s="34">
        <v>1100</v>
      </c>
      <c r="F124" s="39">
        <f t="shared" si="6"/>
        <v>8800</v>
      </c>
    </row>
    <row r="125" spans="1:6">
      <c r="A125" s="4" t="s">
        <v>964</v>
      </c>
      <c r="B125" s="5" t="s">
        <v>89</v>
      </c>
      <c r="C125" s="6" t="s">
        <v>0</v>
      </c>
      <c r="D125" s="20">
        <v>588</v>
      </c>
      <c r="E125" s="34">
        <v>1</v>
      </c>
      <c r="F125" s="39">
        <f t="shared" si="6"/>
        <v>588</v>
      </c>
    </row>
    <row r="126" spans="1:6">
      <c r="A126" s="4" t="s">
        <v>964</v>
      </c>
      <c r="B126" s="5" t="s">
        <v>89</v>
      </c>
      <c r="C126" s="6" t="s">
        <v>0</v>
      </c>
      <c r="D126" s="20">
        <v>212</v>
      </c>
      <c r="E126" s="34">
        <v>144.44999999999999</v>
      </c>
      <c r="F126" s="39">
        <f t="shared" si="6"/>
        <v>30623.399999999998</v>
      </c>
    </row>
    <row r="127" spans="1:6">
      <c r="A127" s="4" t="s">
        <v>965</v>
      </c>
      <c r="B127" s="5" t="s">
        <v>90</v>
      </c>
      <c r="C127" s="6" t="s">
        <v>0</v>
      </c>
      <c r="D127" s="20">
        <v>144</v>
      </c>
      <c r="E127" s="34">
        <v>1152</v>
      </c>
      <c r="F127" s="39">
        <f t="shared" si="6"/>
        <v>165888</v>
      </c>
    </row>
    <row r="128" spans="1:6">
      <c r="A128" s="4" t="s">
        <v>966</v>
      </c>
      <c r="B128" s="5" t="s">
        <v>91</v>
      </c>
      <c r="C128" s="6" t="s">
        <v>0</v>
      </c>
      <c r="D128" s="20">
        <v>229</v>
      </c>
      <c r="E128" s="34">
        <v>47.946311111111115</v>
      </c>
      <c r="F128" s="39">
        <f t="shared" si="6"/>
        <v>10979.705244444445</v>
      </c>
    </row>
    <row r="129" spans="1:6">
      <c r="A129" s="4" t="s">
        <v>967</v>
      </c>
      <c r="B129" s="5" t="s">
        <v>92</v>
      </c>
      <c r="C129" s="6" t="s">
        <v>0</v>
      </c>
      <c r="D129" s="20">
        <v>31</v>
      </c>
      <c r="E129" s="34">
        <v>123.81000000000002</v>
      </c>
      <c r="F129" s="39">
        <f t="shared" si="6"/>
        <v>3838.1100000000006</v>
      </c>
    </row>
    <row r="130" spans="1:6">
      <c r="A130" s="4" t="s">
        <v>967</v>
      </c>
      <c r="B130" s="5" t="s">
        <v>92</v>
      </c>
      <c r="C130" s="6" t="s">
        <v>0</v>
      </c>
      <c r="D130" s="20">
        <v>2</v>
      </c>
      <c r="E130" s="34">
        <v>123.81</v>
      </c>
      <c r="F130" s="39">
        <f t="shared" si="6"/>
        <v>247.62</v>
      </c>
    </row>
    <row r="131" spans="1:6">
      <c r="A131" s="4" t="s">
        <v>968</v>
      </c>
      <c r="B131" s="5" t="s">
        <v>93</v>
      </c>
      <c r="C131" s="6" t="s">
        <v>0</v>
      </c>
      <c r="D131" s="20">
        <v>18</v>
      </c>
      <c r="E131" s="34">
        <v>50</v>
      </c>
      <c r="F131" s="39">
        <f t="shared" si="6"/>
        <v>900</v>
      </c>
    </row>
    <row r="132" spans="1:6">
      <c r="A132" s="4" t="s">
        <v>969</v>
      </c>
      <c r="B132" s="5" t="s">
        <v>94</v>
      </c>
      <c r="C132" s="6" t="s">
        <v>0</v>
      </c>
      <c r="D132" s="20">
        <v>23</v>
      </c>
      <c r="E132" s="34">
        <v>1560</v>
      </c>
      <c r="F132" s="39">
        <f t="shared" si="6"/>
        <v>35880</v>
      </c>
    </row>
    <row r="133" spans="1:6" ht="25.5">
      <c r="A133" s="4"/>
      <c r="B133" s="46" t="s">
        <v>1760</v>
      </c>
      <c r="C133" s="6"/>
      <c r="D133" s="20"/>
      <c r="E133" s="35"/>
      <c r="F133" s="40"/>
    </row>
    <row r="134" spans="1:6">
      <c r="A134" s="4" t="s">
        <v>970</v>
      </c>
      <c r="B134" s="5" t="s">
        <v>95</v>
      </c>
      <c r="C134" s="6" t="s">
        <v>0</v>
      </c>
      <c r="D134" s="20">
        <v>2</v>
      </c>
      <c r="E134" s="34">
        <v>21510.720000000001</v>
      </c>
      <c r="F134" s="39">
        <f>E134*D134</f>
        <v>43021.440000000002</v>
      </c>
    </row>
    <row r="135" spans="1:6">
      <c r="A135" s="4" t="s">
        <v>970</v>
      </c>
      <c r="B135" s="5" t="s">
        <v>95</v>
      </c>
      <c r="C135" s="6" t="s">
        <v>0</v>
      </c>
      <c r="D135" s="20">
        <v>10</v>
      </c>
      <c r="E135" s="34">
        <v>21510.720000000001</v>
      </c>
      <c r="F135" s="39">
        <f>E135*D135</f>
        <v>215107.20000000001</v>
      </c>
    </row>
    <row r="136" spans="1:6">
      <c r="A136" s="4" t="s">
        <v>970</v>
      </c>
      <c r="B136" s="5" t="s">
        <v>95</v>
      </c>
      <c r="C136" s="6" t="s">
        <v>0</v>
      </c>
      <c r="D136" s="20">
        <v>6</v>
      </c>
      <c r="E136" s="34">
        <v>22022.880000000001</v>
      </c>
      <c r="F136" s="39">
        <f>E136*D136</f>
        <v>132137.28</v>
      </c>
    </row>
    <row r="137" spans="1:6" ht="25.5">
      <c r="A137" s="4"/>
      <c r="B137" s="46" t="s">
        <v>1761</v>
      </c>
      <c r="C137" s="6"/>
      <c r="D137" s="20"/>
      <c r="E137" s="35"/>
      <c r="F137" s="40"/>
    </row>
    <row r="138" spans="1:6">
      <c r="A138" s="4" t="s">
        <v>971</v>
      </c>
      <c r="B138" s="5" t="s">
        <v>96</v>
      </c>
      <c r="C138" s="6" t="s">
        <v>0</v>
      </c>
      <c r="D138" s="20">
        <v>2</v>
      </c>
      <c r="E138" s="34">
        <v>8904.8700000000008</v>
      </c>
      <c r="F138" s="39">
        <f>E138*D138</f>
        <v>17809.740000000002</v>
      </c>
    </row>
    <row r="139" spans="1:6">
      <c r="A139" s="4" t="s">
        <v>972</v>
      </c>
      <c r="B139" s="5" t="s">
        <v>97</v>
      </c>
      <c r="C139" s="6" t="s">
        <v>1</v>
      </c>
      <c r="D139" s="20">
        <v>1</v>
      </c>
      <c r="E139" s="34">
        <v>48528287.432886928</v>
      </c>
      <c r="F139" s="39">
        <f>E139*D139</f>
        <v>48528287.432886928</v>
      </c>
    </row>
    <row r="140" spans="1:6">
      <c r="A140" s="4" t="s">
        <v>973</v>
      </c>
      <c r="B140" s="5" t="s">
        <v>98</v>
      </c>
      <c r="C140" s="6" t="s">
        <v>0</v>
      </c>
      <c r="D140" s="20">
        <v>2</v>
      </c>
      <c r="E140" s="34">
        <v>127730.00000000001</v>
      </c>
      <c r="F140" s="39">
        <f>E140*D140</f>
        <v>255460.00000000003</v>
      </c>
    </row>
    <row r="141" spans="1:6" ht="25.5">
      <c r="A141" s="4"/>
      <c r="B141" s="8" t="s">
        <v>1762</v>
      </c>
      <c r="C141" s="6"/>
      <c r="D141" s="20"/>
      <c r="E141" s="35"/>
      <c r="F141" s="40"/>
    </row>
    <row r="142" spans="1:6">
      <c r="A142" s="4" t="s">
        <v>1822</v>
      </c>
      <c r="B142" s="5" t="s">
        <v>99</v>
      </c>
      <c r="C142" s="6" t="s">
        <v>5</v>
      </c>
      <c r="D142" s="20">
        <v>16.8</v>
      </c>
      <c r="E142" s="34">
        <v>7053.5714285714275</v>
      </c>
      <c r="F142" s="39">
        <f>E142*D142</f>
        <v>118499.99999999999</v>
      </c>
    </row>
    <row r="143" spans="1:6">
      <c r="A143" s="4" t="s">
        <v>1823</v>
      </c>
      <c r="B143" s="5" t="s">
        <v>100</v>
      </c>
      <c r="C143" s="6" t="s">
        <v>5</v>
      </c>
      <c r="D143" s="20">
        <v>2.0699999999999998</v>
      </c>
      <c r="E143" s="34">
        <v>6696.4285714285706</v>
      </c>
      <c r="F143" s="39">
        <f>E143*D143</f>
        <v>13861.607142857139</v>
      </c>
    </row>
    <row r="144" spans="1:6">
      <c r="A144" s="4" t="s">
        <v>974</v>
      </c>
      <c r="B144" s="5" t="s">
        <v>101</v>
      </c>
      <c r="C144" s="6" t="s">
        <v>5</v>
      </c>
      <c r="D144" s="20">
        <v>24.56</v>
      </c>
      <c r="E144" s="34">
        <v>2940</v>
      </c>
      <c r="F144" s="39">
        <f>E144*D144</f>
        <v>72206.399999999994</v>
      </c>
    </row>
    <row r="145" spans="1:6">
      <c r="A145" s="4"/>
      <c r="B145" s="8" t="s">
        <v>1763</v>
      </c>
      <c r="C145" s="6"/>
      <c r="D145" s="20"/>
      <c r="E145" s="34"/>
      <c r="F145" s="40"/>
    </row>
    <row r="146" spans="1:6">
      <c r="A146" s="4" t="s">
        <v>975</v>
      </c>
      <c r="B146" s="5" t="s">
        <v>102</v>
      </c>
      <c r="C146" s="6" t="s">
        <v>5</v>
      </c>
      <c r="D146" s="20">
        <v>230.88</v>
      </c>
      <c r="E146" s="34">
        <v>726.98942610880113</v>
      </c>
      <c r="F146" s="39">
        <f>E146*D146</f>
        <v>167847.3187</v>
      </c>
    </row>
    <row r="147" spans="1:6">
      <c r="A147" s="4"/>
      <c r="B147" s="46" t="s">
        <v>1764</v>
      </c>
      <c r="C147" s="6"/>
      <c r="D147" s="20"/>
      <c r="E147" s="34"/>
      <c r="F147" s="40"/>
    </row>
    <row r="148" spans="1:6">
      <c r="A148" s="4" t="s">
        <v>976</v>
      </c>
      <c r="B148" s="5" t="s">
        <v>103</v>
      </c>
      <c r="C148" s="6" t="s">
        <v>0</v>
      </c>
      <c r="D148" s="20">
        <v>1</v>
      </c>
      <c r="E148" s="34">
        <v>2325</v>
      </c>
      <c r="F148" s="39">
        <f t="shared" ref="F148:F156" si="7">E148*D148</f>
        <v>2325</v>
      </c>
    </row>
    <row r="149" spans="1:6">
      <c r="A149" s="4" t="s">
        <v>977</v>
      </c>
      <c r="B149" s="5" t="s">
        <v>104</v>
      </c>
      <c r="C149" s="6" t="s">
        <v>0</v>
      </c>
      <c r="D149" s="20">
        <v>18</v>
      </c>
      <c r="E149" s="34">
        <v>10920</v>
      </c>
      <c r="F149" s="39">
        <f t="shared" si="7"/>
        <v>196560</v>
      </c>
    </row>
    <row r="150" spans="1:6">
      <c r="A150" s="4" t="s">
        <v>978</v>
      </c>
      <c r="B150" s="5" t="s">
        <v>105</v>
      </c>
      <c r="C150" s="6" t="s">
        <v>0</v>
      </c>
      <c r="D150" s="20">
        <v>24</v>
      </c>
      <c r="E150" s="34">
        <v>14340.868750000001</v>
      </c>
      <c r="F150" s="39">
        <f t="shared" si="7"/>
        <v>344180.85000000003</v>
      </c>
    </row>
    <row r="151" spans="1:6">
      <c r="A151" s="4" t="s">
        <v>979</v>
      </c>
      <c r="B151" s="5" t="s">
        <v>106</v>
      </c>
      <c r="C151" s="6" t="s">
        <v>0</v>
      </c>
      <c r="D151" s="20">
        <v>4</v>
      </c>
      <c r="E151" s="34">
        <v>6956.5216666666674</v>
      </c>
      <c r="F151" s="39">
        <f t="shared" si="7"/>
        <v>27826.08666666667</v>
      </c>
    </row>
    <row r="152" spans="1:6">
      <c r="A152" s="4" t="s">
        <v>980</v>
      </c>
      <c r="B152" s="5" t="s">
        <v>1840</v>
      </c>
      <c r="C152" s="6" t="s">
        <v>0</v>
      </c>
      <c r="D152" s="20">
        <v>8</v>
      </c>
      <c r="E152" s="34">
        <v>32930.375</v>
      </c>
      <c r="F152" s="39">
        <f t="shared" si="7"/>
        <v>263443</v>
      </c>
    </row>
    <row r="153" spans="1:6">
      <c r="A153" s="4" t="s">
        <v>981</v>
      </c>
      <c r="B153" s="5" t="s">
        <v>1841</v>
      </c>
      <c r="C153" s="6" t="s">
        <v>0</v>
      </c>
      <c r="D153" s="20">
        <v>21</v>
      </c>
      <c r="E153" s="34">
        <v>17210.345142857146</v>
      </c>
      <c r="F153" s="39">
        <f t="shared" si="7"/>
        <v>361417.24800000008</v>
      </c>
    </row>
    <row r="154" spans="1:6">
      <c r="A154" s="4" t="s">
        <v>982</v>
      </c>
      <c r="B154" s="5" t="s">
        <v>1842</v>
      </c>
      <c r="C154" s="6" t="s">
        <v>0</v>
      </c>
      <c r="D154" s="20">
        <v>2</v>
      </c>
      <c r="E154" s="34">
        <v>32145</v>
      </c>
      <c r="F154" s="39">
        <f t="shared" si="7"/>
        <v>64290</v>
      </c>
    </row>
    <row r="155" spans="1:6">
      <c r="A155" s="4" t="s">
        <v>983</v>
      </c>
      <c r="B155" s="5" t="s">
        <v>1843</v>
      </c>
      <c r="C155" s="6" t="s">
        <v>0</v>
      </c>
      <c r="D155" s="20">
        <v>2</v>
      </c>
      <c r="E155" s="34">
        <v>21369.833333333339</v>
      </c>
      <c r="F155" s="39">
        <f t="shared" si="7"/>
        <v>42739.666666666679</v>
      </c>
    </row>
    <row r="156" spans="1:6">
      <c r="A156" s="4" t="s">
        <v>984</v>
      </c>
      <c r="B156" s="5" t="s">
        <v>1844</v>
      </c>
      <c r="C156" s="6" t="s">
        <v>0</v>
      </c>
      <c r="D156" s="20">
        <v>1</v>
      </c>
      <c r="E156" s="34">
        <v>1255846.1209239131</v>
      </c>
      <c r="F156" s="39">
        <f t="shared" si="7"/>
        <v>1255846.1209239131</v>
      </c>
    </row>
    <row r="157" spans="1:6">
      <c r="A157" s="4"/>
      <c r="B157" s="46" t="s">
        <v>1765</v>
      </c>
      <c r="C157" s="6"/>
      <c r="D157" s="20"/>
      <c r="E157" s="34"/>
      <c r="F157" s="40"/>
    </row>
    <row r="158" spans="1:6">
      <c r="A158" s="4" t="s">
        <v>985</v>
      </c>
      <c r="B158" s="5" t="s">
        <v>107</v>
      </c>
      <c r="C158" s="6" t="s">
        <v>0</v>
      </c>
      <c r="D158" s="20">
        <v>1</v>
      </c>
      <c r="E158" s="34">
        <v>50670.9</v>
      </c>
      <c r="F158" s="39">
        <f t="shared" ref="F158:F172" si="8">E158*D158</f>
        <v>50670.9</v>
      </c>
    </row>
    <row r="159" spans="1:6">
      <c r="A159" s="4" t="s">
        <v>986</v>
      </c>
      <c r="B159" s="5" t="s">
        <v>108</v>
      </c>
      <c r="C159" s="6" t="s">
        <v>0</v>
      </c>
      <c r="D159" s="20">
        <v>7</v>
      </c>
      <c r="E159" s="34">
        <v>9095</v>
      </c>
      <c r="F159" s="39">
        <f t="shared" si="8"/>
        <v>63665</v>
      </c>
    </row>
    <row r="160" spans="1:6">
      <c r="A160" s="4" t="s">
        <v>987</v>
      </c>
      <c r="B160" s="5" t="s">
        <v>109</v>
      </c>
      <c r="C160" s="6" t="s">
        <v>0</v>
      </c>
      <c r="D160" s="20">
        <v>2</v>
      </c>
      <c r="E160" s="34">
        <v>96570</v>
      </c>
      <c r="F160" s="39">
        <f t="shared" si="8"/>
        <v>193140</v>
      </c>
    </row>
    <row r="161" spans="1:6">
      <c r="A161" s="4" t="s">
        <v>988</v>
      </c>
      <c r="B161" s="5" t="s">
        <v>110</v>
      </c>
      <c r="C161" s="6" t="s">
        <v>0</v>
      </c>
      <c r="D161" s="20">
        <v>1</v>
      </c>
      <c r="E161" s="34">
        <v>7660</v>
      </c>
      <c r="F161" s="39">
        <f t="shared" si="8"/>
        <v>7660</v>
      </c>
    </row>
    <row r="162" spans="1:6">
      <c r="A162" s="4" t="s">
        <v>988</v>
      </c>
      <c r="B162" s="5" t="s">
        <v>110</v>
      </c>
      <c r="C162" s="6" t="s">
        <v>0</v>
      </c>
      <c r="D162" s="20">
        <v>1</v>
      </c>
      <c r="E162" s="34">
        <v>29858.400000000001</v>
      </c>
      <c r="F162" s="39">
        <f t="shared" si="8"/>
        <v>29858.400000000001</v>
      </c>
    </row>
    <row r="163" spans="1:6">
      <c r="A163" s="4" t="s">
        <v>989</v>
      </c>
      <c r="B163" s="5" t="s">
        <v>111</v>
      </c>
      <c r="C163" s="6" t="s">
        <v>0</v>
      </c>
      <c r="D163" s="20">
        <v>2</v>
      </c>
      <c r="E163" s="34">
        <v>9846.6</v>
      </c>
      <c r="F163" s="39">
        <f t="shared" si="8"/>
        <v>19693.2</v>
      </c>
    </row>
    <row r="164" spans="1:6">
      <c r="A164" s="4" t="s">
        <v>989</v>
      </c>
      <c r="B164" s="5" t="s">
        <v>111</v>
      </c>
      <c r="C164" s="6" t="s">
        <v>0</v>
      </c>
      <c r="D164" s="20">
        <v>1</v>
      </c>
      <c r="E164" s="34">
        <v>63684</v>
      </c>
      <c r="F164" s="39">
        <f t="shared" si="8"/>
        <v>63684</v>
      </c>
    </row>
    <row r="165" spans="1:6">
      <c r="A165" s="4" t="s">
        <v>990</v>
      </c>
      <c r="B165" s="5" t="s">
        <v>112</v>
      </c>
      <c r="C165" s="6" t="s">
        <v>0</v>
      </c>
      <c r="D165" s="20">
        <v>2</v>
      </c>
      <c r="E165" s="34">
        <v>61614.7</v>
      </c>
      <c r="F165" s="39">
        <f t="shared" si="8"/>
        <v>123229.4</v>
      </c>
    </row>
    <row r="166" spans="1:6">
      <c r="A166" s="4" t="s">
        <v>991</v>
      </c>
      <c r="B166" s="5" t="s">
        <v>113</v>
      </c>
      <c r="C166" s="6" t="s">
        <v>0</v>
      </c>
      <c r="D166" s="20">
        <v>2</v>
      </c>
      <c r="E166" s="34">
        <v>69711.839999999997</v>
      </c>
      <c r="F166" s="39">
        <f t="shared" si="8"/>
        <v>139423.67999999999</v>
      </c>
    </row>
    <row r="167" spans="1:6">
      <c r="A167" s="4" t="s">
        <v>992</v>
      </c>
      <c r="B167" s="5" t="s">
        <v>114</v>
      </c>
      <c r="C167" s="6" t="s">
        <v>0</v>
      </c>
      <c r="D167" s="20">
        <v>4</v>
      </c>
      <c r="E167" s="34">
        <v>81118.8</v>
      </c>
      <c r="F167" s="39">
        <f t="shared" si="8"/>
        <v>324475.2</v>
      </c>
    </row>
    <row r="168" spans="1:6">
      <c r="A168" s="4" t="s">
        <v>992</v>
      </c>
      <c r="B168" s="5" t="s">
        <v>114</v>
      </c>
      <c r="C168" s="6" t="s">
        <v>0</v>
      </c>
      <c r="D168" s="20">
        <v>1</v>
      </c>
      <c r="E168" s="34">
        <v>81118.8</v>
      </c>
      <c r="F168" s="39">
        <f t="shared" si="8"/>
        <v>81118.8</v>
      </c>
    </row>
    <row r="169" spans="1:6">
      <c r="A169" s="4" t="s">
        <v>993</v>
      </c>
      <c r="B169" s="5" t="s">
        <v>115</v>
      </c>
      <c r="C169" s="6" t="s">
        <v>0</v>
      </c>
      <c r="D169" s="20">
        <v>1</v>
      </c>
      <c r="E169" s="34">
        <v>11319.799999999996</v>
      </c>
      <c r="F169" s="39">
        <f t="shared" si="8"/>
        <v>11319.799999999996</v>
      </c>
    </row>
    <row r="170" spans="1:6">
      <c r="A170" s="4" t="s">
        <v>994</v>
      </c>
      <c r="B170" s="5" t="s">
        <v>116</v>
      </c>
      <c r="C170" s="6" t="s">
        <v>0</v>
      </c>
      <c r="D170" s="20">
        <v>1</v>
      </c>
      <c r="E170" s="34">
        <v>100</v>
      </c>
      <c r="F170" s="39">
        <f t="shared" si="8"/>
        <v>100</v>
      </c>
    </row>
    <row r="171" spans="1:6">
      <c r="A171" s="4" t="s">
        <v>995</v>
      </c>
      <c r="B171" s="5" t="s">
        <v>117</v>
      </c>
      <c r="C171" s="6" t="s">
        <v>0</v>
      </c>
      <c r="D171" s="20">
        <v>1</v>
      </c>
      <c r="E171" s="34">
        <v>20579</v>
      </c>
      <c r="F171" s="39">
        <f t="shared" si="8"/>
        <v>20579</v>
      </c>
    </row>
    <row r="172" spans="1:6">
      <c r="A172" s="4" t="s">
        <v>996</v>
      </c>
      <c r="B172" s="5" t="s">
        <v>118</v>
      </c>
      <c r="C172" s="6" t="s">
        <v>0</v>
      </c>
      <c r="D172" s="20">
        <v>1</v>
      </c>
      <c r="E172" s="34">
        <v>63684</v>
      </c>
      <c r="F172" s="39">
        <f t="shared" si="8"/>
        <v>63684</v>
      </c>
    </row>
    <row r="173" spans="1:6">
      <c r="A173" s="4"/>
      <c r="B173" s="46" t="s">
        <v>1766</v>
      </c>
      <c r="C173" s="6"/>
      <c r="D173" s="20"/>
      <c r="E173" s="34"/>
      <c r="F173" s="40"/>
    </row>
    <row r="174" spans="1:6">
      <c r="A174" s="4" t="s">
        <v>1824</v>
      </c>
      <c r="B174" s="5" t="s">
        <v>119</v>
      </c>
      <c r="C174" s="6" t="s">
        <v>0</v>
      </c>
      <c r="D174" s="20">
        <v>13</v>
      </c>
      <c r="E174" s="34">
        <v>84070.428693750015</v>
      </c>
      <c r="F174" s="39">
        <f t="shared" ref="F174:F220" si="9">E174*D174</f>
        <v>1092915.5730187502</v>
      </c>
    </row>
    <row r="175" spans="1:6">
      <c r="A175" s="4" t="s">
        <v>997</v>
      </c>
      <c r="B175" s="5" t="s">
        <v>120</v>
      </c>
      <c r="C175" s="6" t="s">
        <v>0</v>
      </c>
      <c r="D175" s="20">
        <v>8</v>
      </c>
      <c r="E175" s="34">
        <v>54941.178187499994</v>
      </c>
      <c r="F175" s="39">
        <f t="shared" si="9"/>
        <v>439529.42549999995</v>
      </c>
    </row>
    <row r="176" spans="1:6">
      <c r="A176" s="4" t="s">
        <v>998</v>
      </c>
      <c r="B176" s="5" t="s">
        <v>121</v>
      </c>
      <c r="C176" s="6" t="s">
        <v>0</v>
      </c>
      <c r="D176" s="20">
        <v>3</v>
      </c>
      <c r="E176" s="34">
        <v>30413.87</v>
      </c>
      <c r="F176" s="39">
        <f t="shared" si="9"/>
        <v>91241.61</v>
      </c>
    </row>
    <row r="177" spans="1:6">
      <c r="A177" s="4" t="s">
        <v>999</v>
      </c>
      <c r="B177" s="5" t="s">
        <v>122</v>
      </c>
      <c r="C177" s="6" t="s">
        <v>0</v>
      </c>
      <c r="D177" s="20">
        <v>5</v>
      </c>
      <c r="E177" s="34">
        <v>55123.199999999997</v>
      </c>
      <c r="F177" s="39">
        <f t="shared" si="9"/>
        <v>275616</v>
      </c>
    </row>
    <row r="178" spans="1:6">
      <c r="A178" s="4" t="s">
        <v>1000</v>
      </c>
      <c r="B178" s="5" t="s">
        <v>123</v>
      </c>
      <c r="C178" s="6" t="s">
        <v>0</v>
      </c>
      <c r="D178" s="20">
        <v>3</v>
      </c>
      <c r="E178" s="34">
        <v>55123.199999999997</v>
      </c>
      <c r="F178" s="39">
        <f t="shared" si="9"/>
        <v>165369.59999999998</v>
      </c>
    </row>
    <row r="179" spans="1:6">
      <c r="A179" s="4" t="s">
        <v>1001</v>
      </c>
      <c r="B179" s="5" t="s">
        <v>124</v>
      </c>
      <c r="C179" s="6" t="s">
        <v>0</v>
      </c>
      <c r="D179" s="20">
        <v>1</v>
      </c>
      <c r="E179" s="34">
        <v>15000</v>
      </c>
      <c r="F179" s="39">
        <f t="shared" si="9"/>
        <v>15000</v>
      </c>
    </row>
    <row r="180" spans="1:6">
      <c r="A180" s="4" t="s">
        <v>1002</v>
      </c>
      <c r="B180" s="5" t="s">
        <v>125</v>
      </c>
      <c r="C180" s="6" t="s">
        <v>0</v>
      </c>
      <c r="D180" s="20">
        <v>2</v>
      </c>
      <c r="E180" s="34">
        <v>95211.547199999986</v>
      </c>
      <c r="F180" s="39">
        <f t="shared" si="9"/>
        <v>190423.09439999997</v>
      </c>
    </row>
    <row r="181" spans="1:6">
      <c r="A181" s="4" t="s">
        <v>1003</v>
      </c>
      <c r="B181" s="5" t="s">
        <v>126</v>
      </c>
      <c r="C181" s="6" t="s">
        <v>0</v>
      </c>
      <c r="D181" s="20">
        <v>1</v>
      </c>
      <c r="E181" s="34">
        <v>8665.1999999999989</v>
      </c>
      <c r="F181" s="39">
        <f t="shared" si="9"/>
        <v>8665.1999999999989</v>
      </c>
    </row>
    <row r="182" spans="1:6">
      <c r="A182" s="4" t="s">
        <v>1004</v>
      </c>
      <c r="B182" s="5" t="s">
        <v>127</v>
      </c>
      <c r="C182" s="6" t="s">
        <v>0</v>
      </c>
      <c r="D182" s="20">
        <v>2</v>
      </c>
      <c r="E182" s="34">
        <v>99000</v>
      </c>
      <c r="F182" s="39">
        <f t="shared" si="9"/>
        <v>198000</v>
      </c>
    </row>
    <row r="183" spans="1:6">
      <c r="A183" s="4" t="s">
        <v>1005</v>
      </c>
      <c r="B183" s="5" t="s">
        <v>128</v>
      </c>
      <c r="C183" s="6" t="s">
        <v>0</v>
      </c>
      <c r="D183" s="20">
        <v>2</v>
      </c>
      <c r="E183" s="34">
        <v>16000</v>
      </c>
      <c r="F183" s="39">
        <f t="shared" si="9"/>
        <v>32000</v>
      </c>
    </row>
    <row r="184" spans="1:6">
      <c r="A184" s="4" t="s">
        <v>1006</v>
      </c>
      <c r="B184" s="5" t="s">
        <v>129</v>
      </c>
      <c r="C184" s="6" t="s">
        <v>0</v>
      </c>
      <c r="D184" s="20">
        <v>13</v>
      </c>
      <c r="E184" s="34">
        <v>7105.463999999999</v>
      </c>
      <c r="F184" s="39">
        <f t="shared" si="9"/>
        <v>92371.031999999992</v>
      </c>
    </row>
    <row r="185" spans="1:6">
      <c r="A185" s="4" t="s">
        <v>1007</v>
      </c>
      <c r="B185" s="5" t="s">
        <v>130</v>
      </c>
      <c r="C185" s="6" t="s">
        <v>0</v>
      </c>
      <c r="D185" s="20">
        <v>6</v>
      </c>
      <c r="E185" s="34">
        <v>1400</v>
      </c>
      <c r="F185" s="39">
        <f t="shared" si="9"/>
        <v>8400</v>
      </c>
    </row>
    <row r="186" spans="1:6">
      <c r="A186" s="4" t="s">
        <v>1008</v>
      </c>
      <c r="B186" s="5" t="s">
        <v>131</v>
      </c>
      <c r="C186" s="6" t="s">
        <v>0</v>
      </c>
      <c r="D186" s="20">
        <v>1</v>
      </c>
      <c r="E186" s="34">
        <v>44370</v>
      </c>
      <c r="F186" s="39">
        <f t="shared" si="9"/>
        <v>44370</v>
      </c>
    </row>
    <row r="187" spans="1:6">
      <c r="A187" s="4" t="s">
        <v>1009</v>
      </c>
      <c r="B187" s="5" t="s">
        <v>132</v>
      </c>
      <c r="C187" s="6" t="s">
        <v>0</v>
      </c>
      <c r="D187" s="20">
        <v>2</v>
      </c>
      <c r="E187" s="34">
        <v>1784.6999999999998</v>
      </c>
      <c r="F187" s="39">
        <f t="shared" si="9"/>
        <v>3569.3999999999996</v>
      </c>
    </row>
    <row r="188" spans="1:6">
      <c r="A188" s="4" t="s">
        <v>1010</v>
      </c>
      <c r="B188" s="5" t="s">
        <v>133</v>
      </c>
      <c r="C188" s="6" t="s">
        <v>0</v>
      </c>
      <c r="D188" s="20">
        <v>1</v>
      </c>
      <c r="E188" s="34">
        <v>7018.9000000000015</v>
      </c>
      <c r="F188" s="39">
        <f t="shared" si="9"/>
        <v>7018.9000000000015</v>
      </c>
    </row>
    <row r="189" spans="1:6">
      <c r="A189" s="4" t="s">
        <v>1011</v>
      </c>
      <c r="B189" s="5" t="s">
        <v>134</v>
      </c>
      <c r="C189" s="6" t="s">
        <v>0</v>
      </c>
      <c r="D189" s="20">
        <v>1</v>
      </c>
      <c r="E189" s="34">
        <v>15554.3</v>
      </c>
      <c r="F189" s="39">
        <f t="shared" si="9"/>
        <v>15554.3</v>
      </c>
    </row>
    <row r="190" spans="1:6">
      <c r="A190" s="4" t="s">
        <v>1012</v>
      </c>
      <c r="B190" s="5" t="s">
        <v>135</v>
      </c>
      <c r="C190" s="6" t="s">
        <v>0</v>
      </c>
      <c r="D190" s="20">
        <v>1</v>
      </c>
      <c r="E190" s="34">
        <v>38586.239999999998</v>
      </c>
      <c r="F190" s="39">
        <f t="shared" si="9"/>
        <v>38586.239999999998</v>
      </c>
    </row>
    <row r="191" spans="1:6">
      <c r="A191" s="4" t="s">
        <v>1013</v>
      </c>
      <c r="B191" s="5" t="s">
        <v>136</v>
      </c>
      <c r="C191" s="6" t="s">
        <v>0</v>
      </c>
      <c r="D191" s="20">
        <v>1</v>
      </c>
      <c r="E191" s="34">
        <v>2789.9000000000005</v>
      </c>
      <c r="F191" s="39">
        <f t="shared" si="9"/>
        <v>2789.9000000000005</v>
      </c>
    </row>
    <row r="192" spans="1:6">
      <c r="A192" s="4" t="s">
        <v>1013</v>
      </c>
      <c r="B192" s="5" t="s">
        <v>136</v>
      </c>
      <c r="C192" s="6" t="s">
        <v>0</v>
      </c>
      <c r="D192" s="20">
        <v>6</v>
      </c>
      <c r="E192" s="34">
        <v>2799.7100000000005</v>
      </c>
      <c r="F192" s="39">
        <f t="shared" si="9"/>
        <v>16798.260000000002</v>
      </c>
    </row>
    <row r="193" spans="1:6">
      <c r="A193" s="4" t="s">
        <v>1013</v>
      </c>
      <c r="B193" s="5" t="s">
        <v>136</v>
      </c>
      <c r="C193" s="6" t="s">
        <v>0</v>
      </c>
      <c r="D193" s="20">
        <v>3</v>
      </c>
      <c r="E193" s="34">
        <v>17455.68</v>
      </c>
      <c r="F193" s="39">
        <f t="shared" si="9"/>
        <v>52367.040000000001</v>
      </c>
    </row>
    <row r="194" spans="1:6">
      <c r="A194" s="4" t="s">
        <v>1013</v>
      </c>
      <c r="B194" s="5" t="s">
        <v>136</v>
      </c>
      <c r="C194" s="6" t="s">
        <v>0</v>
      </c>
      <c r="D194" s="20">
        <v>1</v>
      </c>
      <c r="E194" s="34">
        <v>17455.68</v>
      </c>
      <c r="F194" s="39">
        <f t="shared" si="9"/>
        <v>17455.68</v>
      </c>
    </row>
    <row r="195" spans="1:6">
      <c r="A195" s="4" t="s">
        <v>1014</v>
      </c>
      <c r="B195" s="5" t="s">
        <v>137</v>
      </c>
      <c r="C195" s="6" t="s">
        <v>0</v>
      </c>
      <c r="D195" s="20">
        <v>1</v>
      </c>
      <c r="E195" s="34">
        <v>7406.4000000000015</v>
      </c>
      <c r="F195" s="39">
        <f t="shared" si="9"/>
        <v>7406.4000000000015</v>
      </c>
    </row>
    <row r="196" spans="1:6">
      <c r="A196" s="4" t="s">
        <v>1014</v>
      </c>
      <c r="B196" s="5" t="s">
        <v>137</v>
      </c>
      <c r="C196" s="6" t="s">
        <v>0</v>
      </c>
      <c r="D196" s="20">
        <v>1</v>
      </c>
      <c r="E196" s="34">
        <v>7406</v>
      </c>
      <c r="F196" s="39">
        <f t="shared" si="9"/>
        <v>7406</v>
      </c>
    </row>
    <row r="197" spans="1:6">
      <c r="A197" s="4" t="s">
        <v>1014</v>
      </c>
      <c r="B197" s="5" t="s">
        <v>137</v>
      </c>
      <c r="C197" s="6" t="s">
        <v>0</v>
      </c>
      <c r="D197" s="20">
        <v>3</v>
      </c>
      <c r="E197" s="34">
        <v>49002.319872</v>
      </c>
      <c r="F197" s="39">
        <f t="shared" si="9"/>
        <v>147006.95961600001</v>
      </c>
    </row>
    <row r="198" spans="1:6">
      <c r="A198" s="4" t="s">
        <v>1015</v>
      </c>
      <c r="B198" s="5" t="s">
        <v>138</v>
      </c>
      <c r="C198" s="6" t="s">
        <v>0</v>
      </c>
      <c r="D198" s="20">
        <v>2</v>
      </c>
      <c r="E198" s="34">
        <v>9846.5</v>
      </c>
      <c r="F198" s="39">
        <f t="shared" si="9"/>
        <v>19693</v>
      </c>
    </row>
    <row r="199" spans="1:6">
      <c r="A199" s="4" t="s">
        <v>1015</v>
      </c>
      <c r="B199" s="5" t="s">
        <v>138</v>
      </c>
      <c r="C199" s="6" t="s">
        <v>0</v>
      </c>
      <c r="D199" s="20">
        <v>2</v>
      </c>
      <c r="E199" s="34">
        <v>9846.5</v>
      </c>
      <c r="F199" s="39">
        <f t="shared" si="9"/>
        <v>19693</v>
      </c>
    </row>
    <row r="200" spans="1:6">
      <c r="A200" s="4" t="s">
        <v>1016</v>
      </c>
      <c r="B200" s="5" t="s">
        <v>139</v>
      </c>
      <c r="C200" s="6" t="s">
        <v>0</v>
      </c>
      <c r="D200" s="20">
        <v>2</v>
      </c>
      <c r="E200" s="34">
        <v>18422.624</v>
      </c>
      <c r="F200" s="39">
        <f t="shared" si="9"/>
        <v>36845.248</v>
      </c>
    </row>
    <row r="201" spans="1:6">
      <c r="A201" s="4" t="s">
        <v>1017</v>
      </c>
      <c r="B201" s="5" t="s">
        <v>140</v>
      </c>
      <c r="C201" s="6" t="s">
        <v>0</v>
      </c>
      <c r="D201" s="20">
        <v>3</v>
      </c>
      <c r="E201" s="34">
        <v>15868.8</v>
      </c>
      <c r="F201" s="39">
        <f t="shared" si="9"/>
        <v>47606.399999999994</v>
      </c>
    </row>
    <row r="202" spans="1:6">
      <c r="A202" s="4" t="s">
        <v>1018</v>
      </c>
      <c r="B202" s="5" t="s">
        <v>141</v>
      </c>
      <c r="C202" s="6" t="s">
        <v>0</v>
      </c>
      <c r="D202" s="20">
        <v>1</v>
      </c>
      <c r="E202" s="34">
        <v>56376</v>
      </c>
      <c r="F202" s="39">
        <f t="shared" si="9"/>
        <v>56376</v>
      </c>
    </row>
    <row r="203" spans="1:6">
      <c r="A203" s="4" t="s">
        <v>1019</v>
      </c>
      <c r="B203" s="5" t="s">
        <v>142</v>
      </c>
      <c r="C203" s="6" t="s">
        <v>0</v>
      </c>
      <c r="D203" s="20">
        <v>1</v>
      </c>
      <c r="E203" s="34">
        <v>4530</v>
      </c>
      <c r="F203" s="39">
        <f t="shared" si="9"/>
        <v>4530</v>
      </c>
    </row>
    <row r="204" spans="1:6">
      <c r="A204" s="4" t="s">
        <v>1019</v>
      </c>
      <c r="B204" s="5" t="s">
        <v>142</v>
      </c>
      <c r="C204" s="6" t="s">
        <v>0</v>
      </c>
      <c r="D204" s="20">
        <v>2</v>
      </c>
      <c r="E204" s="34">
        <v>4530</v>
      </c>
      <c r="F204" s="39">
        <f t="shared" si="9"/>
        <v>9060</v>
      </c>
    </row>
    <row r="205" spans="1:6">
      <c r="A205" s="4" t="s">
        <v>1019</v>
      </c>
      <c r="B205" s="5" t="s">
        <v>142</v>
      </c>
      <c r="C205" s="6" t="s">
        <v>0</v>
      </c>
      <c r="D205" s="20">
        <v>6</v>
      </c>
      <c r="E205" s="34">
        <v>20463.8616</v>
      </c>
      <c r="F205" s="39">
        <f t="shared" si="9"/>
        <v>122783.16959999999</v>
      </c>
    </row>
    <row r="206" spans="1:6">
      <c r="A206" s="4" t="s">
        <v>1020</v>
      </c>
      <c r="B206" s="5" t="s">
        <v>143</v>
      </c>
      <c r="C206" s="6" t="s">
        <v>0</v>
      </c>
      <c r="D206" s="20">
        <v>5</v>
      </c>
      <c r="E206" s="34">
        <v>13332.15</v>
      </c>
      <c r="F206" s="39">
        <f t="shared" si="9"/>
        <v>66660.75</v>
      </c>
    </row>
    <row r="207" spans="1:6">
      <c r="A207" s="4" t="s">
        <v>1021</v>
      </c>
      <c r="B207" s="5" t="s">
        <v>144</v>
      </c>
      <c r="C207" s="6" t="s">
        <v>0</v>
      </c>
      <c r="D207" s="20">
        <v>2</v>
      </c>
      <c r="E207" s="34">
        <v>16040</v>
      </c>
      <c r="F207" s="39">
        <f t="shared" si="9"/>
        <v>32080</v>
      </c>
    </row>
    <row r="208" spans="1:6">
      <c r="A208" s="4" t="s">
        <v>1022</v>
      </c>
      <c r="B208" s="5" t="s">
        <v>145</v>
      </c>
      <c r="C208" s="6" t="s">
        <v>0</v>
      </c>
      <c r="D208" s="20">
        <v>1</v>
      </c>
      <c r="E208" s="34">
        <v>14699.52</v>
      </c>
      <c r="F208" s="39">
        <f t="shared" si="9"/>
        <v>14699.52</v>
      </c>
    </row>
    <row r="209" spans="1:6">
      <c r="A209" s="4" t="s">
        <v>1023</v>
      </c>
      <c r="B209" s="5" t="s">
        <v>146</v>
      </c>
      <c r="C209" s="6" t="s">
        <v>0</v>
      </c>
      <c r="D209" s="20">
        <v>2</v>
      </c>
      <c r="E209" s="34">
        <v>8268.48</v>
      </c>
      <c r="F209" s="39">
        <f t="shared" si="9"/>
        <v>16536.96</v>
      </c>
    </row>
    <row r="210" spans="1:6">
      <c r="A210" s="4" t="s">
        <v>1023</v>
      </c>
      <c r="B210" s="5" t="s">
        <v>146</v>
      </c>
      <c r="C210" s="6" t="s">
        <v>0</v>
      </c>
      <c r="D210" s="20">
        <v>5</v>
      </c>
      <c r="E210" s="34">
        <v>21600</v>
      </c>
      <c r="F210" s="39">
        <f t="shared" si="9"/>
        <v>108000</v>
      </c>
    </row>
    <row r="211" spans="1:6">
      <c r="A211" s="4" t="s">
        <v>1023</v>
      </c>
      <c r="B211" s="5" t="s">
        <v>146</v>
      </c>
      <c r="C211" s="6" t="s">
        <v>0</v>
      </c>
      <c r="D211" s="20">
        <v>6</v>
      </c>
      <c r="E211" s="34">
        <v>24000</v>
      </c>
      <c r="F211" s="39">
        <f t="shared" si="9"/>
        <v>144000</v>
      </c>
    </row>
    <row r="212" spans="1:6">
      <c r="A212" s="4" t="s">
        <v>1024</v>
      </c>
      <c r="B212" s="5" t="s">
        <v>147</v>
      </c>
      <c r="C212" s="6" t="s">
        <v>0</v>
      </c>
      <c r="D212" s="20">
        <v>12</v>
      </c>
      <c r="E212" s="34">
        <v>25152.019200000002</v>
      </c>
      <c r="F212" s="39">
        <f t="shared" si="9"/>
        <v>301824.2304</v>
      </c>
    </row>
    <row r="213" spans="1:6">
      <c r="A213" s="4" t="s">
        <v>1025</v>
      </c>
      <c r="B213" s="5" t="s">
        <v>148</v>
      </c>
      <c r="C213" s="6" t="s">
        <v>0</v>
      </c>
      <c r="D213" s="20">
        <v>25</v>
      </c>
      <c r="E213" s="34">
        <v>18541.439999999999</v>
      </c>
      <c r="F213" s="39">
        <f t="shared" si="9"/>
        <v>463535.99999999994</v>
      </c>
    </row>
    <row r="214" spans="1:6">
      <c r="A214" s="4" t="s">
        <v>1026</v>
      </c>
      <c r="B214" s="5" t="s">
        <v>149</v>
      </c>
      <c r="C214" s="6" t="s">
        <v>0</v>
      </c>
      <c r="D214" s="20">
        <v>11</v>
      </c>
      <c r="E214" s="34">
        <v>4622.8319999999994</v>
      </c>
      <c r="F214" s="39">
        <f t="shared" si="9"/>
        <v>50851.151999999995</v>
      </c>
    </row>
    <row r="215" spans="1:6">
      <c r="A215" s="4" t="s">
        <v>1027</v>
      </c>
      <c r="B215" s="5" t="s">
        <v>150</v>
      </c>
      <c r="C215" s="6" t="s">
        <v>0</v>
      </c>
      <c r="D215" s="20">
        <v>1</v>
      </c>
      <c r="E215" s="34">
        <v>19394.82</v>
      </c>
      <c r="F215" s="39">
        <f t="shared" si="9"/>
        <v>19394.82</v>
      </c>
    </row>
    <row r="216" spans="1:6">
      <c r="A216" s="4" t="s">
        <v>1028</v>
      </c>
      <c r="B216" s="5" t="s">
        <v>151</v>
      </c>
      <c r="C216" s="6" t="s">
        <v>0</v>
      </c>
      <c r="D216" s="20">
        <v>1</v>
      </c>
      <c r="E216" s="34">
        <v>25056</v>
      </c>
      <c r="F216" s="39">
        <f t="shared" si="9"/>
        <v>25056</v>
      </c>
    </row>
    <row r="217" spans="1:6">
      <c r="A217" s="4" t="s">
        <v>1029</v>
      </c>
      <c r="B217" s="5" t="s">
        <v>152</v>
      </c>
      <c r="C217" s="6" t="s">
        <v>0</v>
      </c>
      <c r="D217" s="20">
        <v>2</v>
      </c>
      <c r="E217" s="34">
        <v>42444.032400000004</v>
      </c>
      <c r="F217" s="39">
        <f t="shared" si="9"/>
        <v>84888.064800000007</v>
      </c>
    </row>
    <row r="218" spans="1:6">
      <c r="A218" s="4" t="s">
        <v>1030</v>
      </c>
      <c r="B218" s="5" t="s">
        <v>153</v>
      </c>
      <c r="C218" s="6" t="s">
        <v>0</v>
      </c>
      <c r="D218" s="20">
        <v>1</v>
      </c>
      <c r="E218" s="34">
        <v>16892.900000000001</v>
      </c>
      <c r="F218" s="39">
        <f t="shared" si="9"/>
        <v>16892.900000000001</v>
      </c>
    </row>
    <row r="219" spans="1:6">
      <c r="A219" s="4" t="s">
        <v>1031</v>
      </c>
      <c r="B219" s="5" t="s">
        <v>154</v>
      </c>
      <c r="C219" s="6" t="s">
        <v>0</v>
      </c>
      <c r="D219" s="20">
        <v>1</v>
      </c>
      <c r="E219" s="34">
        <v>13050</v>
      </c>
      <c r="F219" s="39">
        <f t="shared" si="9"/>
        <v>13050</v>
      </c>
    </row>
    <row r="220" spans="1:6">
      <c r="A220" s="4" t="s">
        <v>1032</v>
      </c>
      <c r="B220" s="5" t="s">
        <v>155</v>
      </c>
      <c r="C220" s="6" t="s">
        <v>0</v>
      </c>
      <c r="D220" s="20">
        <v>9</v>
      </c>
      <c r="E220" s="34">
        <v>41600</v>
      </c>
      <c r="F220" s="39">
        <f t="shared" si="9"/>
        <v>374400</v>
      </c>
    </row>
    <row r="221" spans="1:6" ht="25.5">
      <c r="A221" s="4"/>
      <c r="B221" s="46" t="s">
        <v>1767</v>
      </c>
      <c r="C221" s="6"/>
      <c r="D221" s="20"/>
      <c r="E221" s="34"/>
      <c r="F221" s="40"/>
    </row>
    <row r="222" spans="1:6">
      <c r="A222" s="4" t="s">
        <v>1033</v>
      </c>
      <c r="B222" s="5" t="s">
        <v>156</v>
      </c>
      <c r="C222" s="6" t="s">
        <v>0</v>
      </c>
      <c r="D222" s="20">
        <v>527</v>
      </c>
      <c r="E222" s="34">
        <v>25.906720050153453</v>
      </c>
      <c r="F222" s="39">
        <f t="shared" ref="F222:F253" si="10">E222*D222</f>
        <v>13652.841466430869</v>
      </c>
    </row>
    <row r="223" spans="1:6">
      <c r="A223" s="4" t="s">
        <v>1034</v>
      </c>
      <c r="B223" s="5" t="s">
        <v>157</v>
      </c>
      <c r="C223" s="6" t="s">
        <v>0</v>
      </c>
      <c r="D223" s="20">
        <v>623</v>
      </c>
      <c r="E223" s="34">
        <v>28.818484042553198</v>
      </c>
      <c r="F223" s="39">
        <f t="shared" si="10"/>
        <v>17953.915558510642</v>
      </c>
    </row>
    <row r="224" spans="1:6">
      <c r="A224" s="4" t="s">
        <v>1034</v>
      </c>
      <c r="B224" s="5" t="s">
        <v>157</v>
      </c>
      <c r="C224" s="6" t="s">
        <v>0</v>
      </c>
      <c r="D224" s="20">
        <v>31</v>
      </c>
      <c r="E224" s="34">
        <v>22</v>
      </c>
      <c r="F224" s="39">
        <f t="shared" si="10"/>
        <v>682</v>
      </c>
    </row>
    <row r="225" spans="1:6">
      <c r="A225" s="4" t="s">
        <v>1034</v>
      </c>
      <c r="B225" s="5" t="s">
        <v>157</v>
      </c>
      <c r="C225" s="6" t="s">
        <v>0</v>
      </c>
      <c r="D225" s="20">
        <v>981</v>
      </c>
      <c r="E225" s="34">
        <v>22</v>
      </c>
      <c r="F225" s="39">
        <f t="shared" si="10"/>
        <v>21582</v>
      </c>
    </row>
    <row r="226" spans="1:6">
      <c r="A226" s="4" t="s">
        <v>1034</v>
      </c>
      <c r="B226" s="5" t="s">
        <v>157</v>
      </c>
      <c r="C226" s="6" t="s">
        <v>0</v>
      </c>
      <c r="D226" s="20">
        <v>84</v>
      </c>
      <c r="E226" s="34">
        <v>22</v>
      </c>
      <c r="F226" s="39">
        <f t="shared" si="10"/>
        <v>1848</v>
      </c>
    </row>
    <row r="227" spans="1:6">
      <c r="A227" s="4" t="s">
        <v>1034</v>
      </c>
      <c r="B227" s="5" t="s">
        <v>157</v>
      </c>
      <c r="C227" s="6" t="s">
        <v>0</v>
      </c>
      <c r="D227" s="20">
        <v>221</v>
      </c>
      <c r="E227" s="34">
        <v>78.091200000000001</v>
      </c>
      <c r="F227" s="39">
        <f t="shared" si="10"/>
        <v>17258.155200000001</v>
      </c>
    </row>
    <row r="228" spans="1:6">
      <c r="A228" s="4" t="s">
        <v>1034</v>
      </c>
      <c r="B228" s="5" t="s">
        <v>157</v>
      </c>
      <c r="C228" s="6" t="s">
        <v>0</v>
      </c>
      <c r="D228" s="20">
        <v>13</v>
      </c>
      <c r="E228" s="34">
        <v>88.74</v>
      </c>
      <c r="F228" s="39">
        <f t="shared" si="10"/>
        <v>1153.6199999999999</v>
      </c>
    </row>
    <row r="229" spans="1:6">
      <c r="A229" s="4" t="s">
        <v>1035</v>
      </c>
      <c r="B229" s="5" t="s">
        <v>158</v>
      </c>
      <c r="C229" s="6" t="s">
        <v>0</v>
      </c>
      <c r="D229" s="20">
        <v>1270</v>
      </c>
      <c r="E229" s="34">
        <v>33.682600382409156</v>
      </c>
      <c r="F229" s="39">
        <f t="shared" si="10"/>
        <v>42776.90248565963</v>
      </c>
    </row>
    <row r="230" spans="1:6">
      <c r="A230" s="4" t="s">
        <v>1035</v>
      </c>
      <c r="B230" s="5" t="s">
        <v>158</v>
      </c>
      <c r="C230" s="6" t="s">
        <v>0</v>
      </c>
      <c r="D230" s="20">
        <v>19</v>
      </c>
      <c r="E230" s="34">
        <v>33</v>
      </c>
      <c r="F230" s="39">
        <f t="shared" si="10"/>
        <v>627</v>
      </c>
    </row>
    <row r="231" spans="1:6">
      <c r="A231" s="4" t="s">
        <v>1035</v>
      </c>
      <c r="B231" s="5" t="s">
        <v>158</v>
      </c>
      <c r="C231" s="6" t="s">
        <v>0</v>
      </c>
      <c r="D231" s="20">
        <v>26</v>
      </c>
      <c r="E231" s="34">
        <v>28.153846153846153</v>
      </c>
      <c r="F231" s="39">
        <f t="shared" si="10"/>
        <v>732</v>
      </c>
    </row>
    <row r="232" spans="1:6">
      <c r="A232" s="4" t="s">
        <v>1035</v>
      </c>
      <c r="B232" s="5" t="s">
        <v>158</v>
      </c>
      <c r="C232" s="6" t="s">
        <v>0</v>
      </c>
      <c r="D232" s="20">
        <v>1</v>
      </c>
      <c r="E232" s="34">
        <v>27</v>
      </c>
      <c r="F232" s="39">
        <f t="shared" si="10"/>
        <v>27</v>
      </c>
    </row>
    <row r="233" spans="1:6">
      <c r="A233" s="4" t="s">
        <v>1035</v>
      </c>
      <c r="B233" s="5" t="s">
        <v>158</v>
      </c>
      <c r="C233" s="6" t="s">
        <v>0</v>
      </c>
      <c r="D233" s="20">
        <v>630</v>
      </c>
      <c r="E233" s="34">
        <v>172.535616</v>
      </c>
      <c r="F233" s="39">
        <f t="shared" si="10"/>
        <v>108697.43808000001</v>
      </c>
    </row>
    <row r="234" spans="1:6">
      <c r="A234" s="4" t="s">
        <v>1035</v>
      </c>
      <c r="B234" s="5" t="s">
        <v>158</v>
      </c>
      <c r="C234" s="6" t="s">
        <v>0</v>
      </c>
      <c r="D234" s="20">
        <v>1</v>
      </c>
      <c r="E234" s="34">
        <v>172.535616</v>
      </c>
      <c r="F234" s="39">
        <f t="shared" si="10"/>
        <v>172.535616</v>
      </c>
    </row>
    <row r="235" spans="1:6">
      <c r="A235" s="4" t="s">
        <v>1035</v>
      </c>
      <c r="B235" s="5" t="s">
        <v>158</v>
      </c>
      <c r="C235" s="6" t="s">
        <v>0</v>
      </c>
      <c r="D235" s="20">
        <v>13</v>
      </c>
      <c r="E235" s="34">
        <v>196.06319999999999</v>
      </c>
      <c r="F235" s="39">
        <f t="shared" si="10"/>
        <v>2548.8215999999998</v>
      </c>
    </row>
    <row r="236" spans="1:6">
      <c r="A236" s="4" t="s">
        <v>1036</v>
      </c>
      <c r="B236" s="5" t="s">
        <v>159</v>
      </c>
      <c r="C236" s="6" t="s">
        <v>0</v>
      </c>
      <c r="D236" s="20">
        <v>1619</v>
      </c>
      <c r="E236" s="34">
        <v>45.306228571762333</v>
      </c>
      <c r="F236" s="39">
        <f t="shared" si="10"/>
        <v>73350.78405768321</v>
      </c>
    </row>
    <row r="237" spans="1:6">
      <c r="A237" s="4" t="s">
        <v>1037</v>
      </c>
      <c r="B237" s="5" t="s">
        <v>160</v>
      </c>
      <c r="C237" s="6" t="s">
        <v>0</v>
      </c>
      <c r="D237" s="20">
        <v>407</v>
      </c>
      <c r="E237" s="34">
        <v>118.33113599999999</v>
      </c>
      <c r="F237" s="39">
        <f t="shared" si="10"/>
        <v>48160.772351999993</v>
      </c>
    </row>
    <row r="238" spans="1:6">
      <c r="A238" s="4" t="s">
        <v>1038</v>
      </c>
      <c r="B238" s="5" t="s">
        <v>161</v>
      </c>
      <c r="C238" s="6" t="s">
        <v>0</v>
      </c>
      <c r="D238" s="20">
        <v>24</v>
      </c>
      <c r="E238" s="34">
        <v>49</v>
      </c>
      <c r="F238" s="39">
        <f t="shared" si="10"/>
        <v>1176</v>
      </c>
    </row>
    <row r="239" spans="1:6">
      <c r="A239" s="4" t="s">
        <v>1038</v>
      </c>
      <c r="B239" s="5" t="s">
        <v>161</v>
      </c>
      <c r="C239" s="6" t="s">
        <v>0</v>
      </c>
      <c r="D239" s="20">
        <v>103</v>
      </c>
      <c r="E239" s="34">
        <v>160.77599999999998</v>
      </c>
      <c r="F239" s="39">
        <f t="shared" si="10"/>
        <v>16559.928</v>
      </c>
    </row>
    <row r="240" spans="1:6">
      <c r="A240" s="4" t="s">
        <v>1038</v>
      </c>
      <c r="B240" s="5" t="s">
        <v>161</v>
      </c>
      <c r="C240" s="6" t="s">
        <v>0</v>
      </c>
      <c r="D240" s="20">
        <v>1</v>
      </c>
      <c r="E240" s="34">
        <v>182.7</v>
      </c>
      <c r="F240" s="39">
        <f t="shared" si="10"/>
        <v>182.7</v>
      </c>
    </row>
    <row r="241" spans="1:6">
      <c r="A241" s="4" t="s">
        <v>1039</v>
      </c>
      <c r="B241" s="5" t="s">
        <v>162</v>
      </c>
      <c r="C241" s="6" t="s">
        <v>0</v>
      </c>
      <c r="D241" s="20">
        <v>6</v>
      </c>
      <c r="E241" s="34">
        <v>57</v>
      </c>
      <c r="F241" s="39">
        <f t="shared" si="10"/>
        <v>342</v>
      </c>
    </row>
    <row r="242" spans="1:6">
      <c r="A242" s="4" t="s">
        <v>1039</v>
      </c>
      <c r="B242" s="5" t="s">
        <v>162</v>
      </c>
      <c r="C242" s="6" t="s">
        <v>0</v>
      </c>
      <c r="D242" s="20">
        <v>139</v>
      </c>
      <c r="E242" s="34">
        <v>57</v>
      </c>
      <c r="F242" s="39">
        <f t="shared" si="10"/>
        <v>7923</v>
      </c>
    </row>
    <row r="243" spans="1:6">
      <c r="A243" s="4" t="s">
        <v>1039</v>
      </c>
      <c r="B243" s="5" t="s">
        <v>162</v>
      </c>
      <c r="C243" s="6" t="s">
        <v>0</v>
      </c>
      <c r="D243" s="20">
        <v>7</v>
      </c>
      <c r="E243" s="34">
        <v>57</v>
      </c>
      <c r="F243" s="39">
        <f t="shared" si="10"/>
        <v>399</v>
      </c>
    </row>
    <row r="244" spans="1:6">
      <c r="A244" s="4" t="s">
        <v>1040</v>
      </c>
      <c r="B244" s="5" t="s">
        <v>163</v>
      </c>
      <c r="C244" s="6" t="s">
        <v>0</v>
      </c>
      <c r="D244" s="20">
        <v>24</v>
      </c>
      <c r="E244" s="34">
        <v>64</v>
      </c>
      <c r="F244" s="39">
        <f t="shared" si="10"/>
        <v>1536</v>
      </c>
    </row>
    <row r="245" spans="1:6">
      <c r="A245" s="4" t="s">
        <v>1040</v>
      </c>
      <c r="B245" s="5" t="s">
        <v>163</v>
      </c>
      <c r="C245" s="6" t="s">
        <v>0</v>
      </c>
      <c r="D245" s="20">
        <v>9</v>
      </c>
      <c r="E245" s="34">
        <v>378.78825599999999</v>
      </c>
      <c r="F245" s="39">
        <f t="shared" si="10"/>
        <v>3409.0943039999997</v>
      </c>
    </row>
    <row r="246" spans="1:6">
      <c r="A246" s="4" t="s">
        <v>1040</v>
      </c>
      <c r="B246" s="5" t="s">
        <v>163</v>
      </c>
      <c r="C246" s="6" t="s">
        <v>0</v>
      </c>
      <c r="D246" s="20">
        <v>13</v>
      </c>
      <c r="E246" s="34">
        <v>430.44119999999998</v>
      </c>
      <c r="F246" s="39">
        <f t="shared" si="10"/>
        <v>5595.7356</v>
      </c>
    </row>
    <row r="247" spans="1:6">
      <c r="A247" s="4" t="s">
        <v>1041</v>
      </c>
      <c r="B247" s="5" t="s">
        <v>164</v>
      </c>
      <c r="C247" s="6" t="s">
        <v>0</v>
      </c>
      <c r="D247" s="20">
        <v>16</v>
      </c>
      <c r="E247" s="34">
        <v>331</v>
      </c>
      <c r="F247" s="39">
        <f t="shared" si="10"/>
        <v>5296</v>
      </c>
    </row>
    <row r="248" spans="1:6">
      <c r="A248" s="4" t="s">
        <v>1042</v>
      </c>
      <c r="B248" s="5" t="s">
        <v>165</v>
      </c>
      <c r="C248" s="6" t="s">
        <v>0</v>
      </c>
      <c r="D248" s="20">
        <v>973</v>
      </c>
      <c r="E248" s="34">
        <v>33</v>
      </c>
      <c r="F248" s="39">
        <f t="shared" si="10"/>
        <v>32109</v>
      </c>
    </row>
    <row r="249" spans="1:6">
      <c r="A249" s="4" t="s">
        <v>1042</v>
      </c>
      <c r="B249" s="5" t="s">
        <v>165</v>
      </c>
      <c r="C249" s="6" t="s">
        <v>0</v>
      </c>
      <c r="D249" s="20">
        <v>55</v>
      </c>
      <c r="E249" s="34">
        <v>33</v>
      </c>
      <c r="F249" s="39">
        <f t="shared" si="10"/>
        <v>1815</v>
      </c>
    </row>
    <row r="250" spans="1:6">
      <c r="A250" s="4" t="s">
        <v>1042</v>
      </c>
      <c r="B250" s="5" t="s">
        <v>165</v>
      </c>
      <c r="C250" s="6" t="s">
        <v>0</v>
      </c>
      <c r="D250" s="20">
        <v>9</v>
      </c>
      <c r="E250" s="34">
        <v>133.00559999999999</v>
      </c>
      <c r="F250" s="39">
        <f t="shared" si="10"/>
        <v>1197.0503999999999</v>
      </c>
    </row>
    <row r="251" spans="1:6">
      <c r="A251" s="4" t="s">
        <v>1043</v>
      </c>
      <c r="B251" s="5" t="s">
        <v>166</v>
      </c>
      <c r="C251" s="6" t="s">
        <v>0</v>
      </c>
      <c r="D251" s="20">
        <v>221</v>
      </c>
      <c r="E251" s="34">
        <v>33</v>
      </c>
      <c r="F251" s="39">
        <f t="shared" si="10"/>
        <v>7293</v>
      </c>
    </row>
    <row r="252" spans="1:6">
      <c r="A252" s="4" t="s">
        <v>1043</v>
      </c>
      <c r="B252" s="5" t="s">
        <v>166</v>
      </c>
      <c r="C252" s="6" t="s">
        <v>0</v>
      </c>
      <c r="D252" s="20">
        <v>21</v>
      </c>
      <c r="E252" s="34">
        <v>33</v>
      </c>
      <c r="F252" s="39">
        <f t="shared" si="10"/>
        <v>693</v>
      </c>
    </row>
    <row r="253" spans="1:6">
      <c r="A253" s="4" t="s">
        <v>1043</v>
      </c>
      <c r="B253" s="5" t="s">
        <v>166</v>
      </c>
      <c r="C253" s="6" t="s">
        <v>0</v>
      </c>
      <c r="D253" s="20">
        <v>7</v>
      </c>
      <c r="E253" s="34">
        <v>211.93199999999996</v>
      </c>
      <c r="F253" s="39">
        <f t="shared" si="10"/>
        <v>1483.5239999999997</v>
      </c>
    </row>
    <row r="254" spans="1:6">
      <c r="A254" s="4" t="s">
        <v>1044</v>
      </c>
      <c r="B254" s="5" t="s">
        <v>167</v>
      </c>
      <c r="C254" s="6" t="s">
        <v>0</v>
      </c>
      <c r="D254" s="20">
        <v>401</v>
      </c>
      <c r="E254" s="34">
        <v>40.483870967741929</v>
      </c>
      <c r="F254" s="39">
        <f t="shared" ref="F254:F285" si="11">E254*D254</f>
        <v>16234.032258064513</v>
      </c>
    </row>
    <row r="255" spans="1:6">
      <c r="A255" s="4" t="s">
        <v>1044</v>
      </c>
      <c r="B255" s="5" t="s">
        <v>167</v>
      </c>
      <c r="C255" s="6" t="s">
        <v>0</v>
      </c>
      <c r="D255" s="20">
        <v>20</v>
      </c>
      <c r="E255" s="34">
        <v>154</v>
      </c>
      <c r="F255" s="39">
        <f t="shared" si="11"/>
        <v>3080</v>
      </c>
    </row>
    <row r="256" spans="1:6">
      <c r="A256" s="4" t="s">
        <v>1045</v>
      </c>
      <c r="B256" s="5" t="s">
        <v>168</v>
      </c>
      <c r="C256" s="6" t="s">
        <v>0</v>
      </c>
      <c r="D256" s="20">
        <v>975</v>
      </c>
      <c r="E256" s="34">
        <v>19</v>
      </c>
      <c r="F256" s="39">
        <f t="shared" si="11"/>
        <v>18525</v>
      </c>
    </row>
    <row r="257" spans="1:6">
      <c r="A257" s="4" t="s">
        <v>1045</v>
      </c>
      <c r="B257" s="5" t="s">
        <v>168</v>
      </c>
      <c r="C257" s="6" t="s">
        <v>0</v>
      </c>
      <c r="D257" s="20">
        <v>253</v>
      </c>
      <c r="E257" s="34">
        <v>19</v>
      </c>
      <c r="F257" s="39">
        <f t="shared" si="11"/>
        <v>4807</v>
      </c>
    </row>
    <row r="258" spans="1:6">
      <c r="A258" s="4" t="s">
        <v>1045</v>
      </c>
      <c r="B258" s="5" t="s">
        <v>168</v>
      </c>
      <c r="C258" s="6" t="s">
        <v>0</v>
      </c>
      <c r="D258" s="20">
        <v>52</v>
      </c>
      <c r="E258" s="34">
        <v>19</v>
      </c>
      <c r="F258" s="39">
        <f t="shared" si="11"/>
        <v>988</v>
      </c>
    </row>
    <row r="259" spans="1:6">
      <c r="A259" s="4" t="s">
        <v>1045</v>
      </c>
      <c r="B259" s="5" t="s">
        <v>168</v>
      </c>
      <c r="C259" s="6" t="s">
        <v>0</v>
      </c>
      <c r="D259" s="20">
        <v>2</v>
      </c>
      <c r="E259" s="34">
        <v>19</v>
      </c>
      <c r="F259" s="39">
        <f t="shared" si="11"/>
        <v>38</v>
      </c>
    </row>
    <row r="260" spans="1:6">
      <c r="A260" s="4" t="s">
        <v>1046</v>
      </c>
      <c r="B260" s="5" t="s">
        <v>169</v>
      </c>
      <c r="C260" s="6" t="s">
        <v>0</v>
      </c>
      <c r="D260" s="20">
        <v>36</v>
      </c>
      <c r="E260" s="34">
        <v>34.278149602669764</v>
      </c>
      <c r="F260" s="39">
        <f t="shared" si="11"/>
        <v>1234.0133856961115</v>
      </c>
    </row>
    <row r="261" spans="1:6">
      <c r="A261" s="4" t="s">
        <v>1046</v>
      </c>
      <c r="B261" s="5" t="s">
        <v>169</v>
      </c>
      <c r="C261" s="6" t="s">
        <v>0</v>
      </c>
      <c r="D261" s="20">
        <v>1</v>
      </c>
      <c r="E261" s="34">
        <v>31.5</v>
      </c>
      <c r="F261" s="39">
        <f t="shared" si="11"/>
        <v>31.5</v>
      </c>
    </row>
    <row r="262" spans="1:6">
      <c r="A262" s="4" t="s">
        <v>1046</v>
      </c>
      <c r="B262" s="5" t="s">
        <v>169</v>
      </c>
      <c r="C262" s="6" t="s">
        <v>0</v>
      </c>
      <c r="D262" s="20">
        <v>690</v>
      </c>
      <c r="E262" s="34">
        <v>133.99531200000001</v>
      </c>
      <c r="F262" s="39">
        <f t="shared" si="11"/>
        <v>92456.765280000007</v>
      </c>
    </row>
    <row r="263" spans="1:6">
      <c r="A263" s="4" t="s">
        <v>1046</v>
      </c>
      <c r="B263" s="5" t="s">
        <v>169</v>
      </c>
      <c r="C263" s="6" t="s">
        <v>0</v>
      </c>
      <c r="D263" s="20">
        <v>12</v>
      </c>
      <c r="E263" s="34">
        <v>152.26740000000001</v>
      </c>
      <c r="F263" s="39">
        <f t="shared" si="11"/>
        <v>1827.2088000000001</v>
      </c>
    </row>
    <row r="264" spans="1:6">
      <c r="A264" s="4" t="s">
        <v>1046</v>
      </c>
      <c r="B264" s="5" t="s">
        <v>169</v>
      </c>
      <c r="C264" s="6" t="s">
        <v>0</v>
      </c>
      <c r="D264" s="20">
        <v>3121</v>
      </c>
      <c r="E264" s="34">
        <v>31.299813780260706</v>
      </c>
      <c r="F264" s="39">
        <f t="shared" si="11"/>
        <v>97686.718808193662</v>
      </c>
    </row>
    <row r="265" spans="1:6">
      <c r="A265" s="4" t="s">
        <v>1047</v>
      </c>
      <c r="B265" s="5" t="s">
        <v>170</v>
      </c>
      <c r="C265" s="6" t="s">
        <v>0</v>
      </c>
      <c r="D265" s="20">
        <v>340</v>
      </c>
      <c r="E265" s="34">
        <v>37.973377703826955</v>
      </c>
      <c r="F265" s="39">
        <f t="shared" si="11"/>
        <v>12910.948419301165</v>
      </c>
    </row>
    <row r="266" spans="1:6">
      <c r="A266" s="4" t="s">
        <v>1047</v>
      </c>
      <c r="B266" s="5" t="s">
        <v>170</v>
      </c>
      <c r="C266" s="6" t="s">
        <v>0</v>
      </c>
      <c r="D266" s="20">
        <v>11</v>
      </c>
      <c r="E266" s="34">
        <v>37.9</v>
      </c>
      <c r="F266" s="39">
        <f t="shared" si="11"/>
        <v>416.9</v>
      </c>
    </row>
    <row r="267" spans="1:6">
      <c r="A267" s="4" t="s">
        <v>1047</v>
      </c>
      <c r="B267" s="5" t="s">
        <v>170</v>
      </c>
      <c r="C267" s="6" t="s">
        <v>0</v>
      </c>
      <c r="D267" s="20">
        <v>4</v>
      </c>
      <c r="E267" s="34">
        <v>240.56683200000001</v>
      </c>
      <c r="F267" s="39">
        <f t="shared" si="11"/>
        <v>962.26732800000002</v>
      </c>
    </row>
    <row r="268" spans="1:6">
      <c r="A268" s="4" t="s">
        <v>1047</v>
      </c>
      <c r="B268" s="5" t="s">
        <v>170</v>
      </c>
      <c r="C268" s="6" t="s">
        <v>0</v>
      </c>
      <c r="D268" s="20">
        <v>12</v>
      </c>
      <c r="E268" s="34">
        <v>273.37139999999999</v>
      </c>
      <c r="F268" s="39">
        <f t="shared" si="11"/>
        <v>3280.4567999999999</v>
      </c>
    </row>
    <row r="269" spans="1:6">
      <c r="A269" s="4" t="s">
        <v>1048</v>
      </c>
      <c r="B269" s="5" t="s">
        <v>171</v>
      </c>
      <c r="C269" s="6" t="s">
        <v>0</v>
      </c>
      <c r="D269" s="20">
        <v>24</v>
      </c>
      <c r="E269" s="34">
        <v>54</v>
      </c>
      <c r="F269" s="39">
        <f t="shared" si="11"/>
        <v>1296</v>
      </c>
    </row>
    <row r="270" spans="1:6">
      <c r="A270" s="4" t="s">
        <v>1048</v>
      </c>
      <c r="B270" s="5" t="s">
        <v>171</v>
      </c>
      <c r="C270" s="6" t="s">
        <v>0</v>
      </c>
      <c r="D270" s="20">
        <v>298</v>
      </c>
      <c r="E270" s="34">
        <v>54</v>
      </c>
      <c r="F270" s="39">
        <f t="shared" si="11"/>
        <v>16092</v>
      </c>
    </row>
    <row r="271" spans="1:6">
      <c r="A271" s="4" t="s">
        <v>1048</v>
      </c>
      <c r="B271" s="5" t="s">
        <v>171</v>
      </c>
      <c r="C271" s="6" t="s">
        <v>0</v>
      </c>
      <c r="D271" s="20">
        <v>49</v>
      </c>
      <c r="E271" s="34">
        <v>564.28199999999993</v>
      </c>
      <c r="F271" s="39">
        <f t="shared" si="11"/>
        <v>27649.817999999996</v>
      </c>
    </row>
    <row r="272" spans="1:6">
      <c r="A272" s="4" t="s">
        <v>1049</v>
      </c>
      <c r="B272" s="5" t="s">
        <v>172</v>
      </c>
      <c r="C272" s="6" t="s">
        <v>0</v>
      </c>
      <c r="D272" s="20">
        <v>439</v>
      </c>
      <c r="E272" s="34">
        <v>73</v>
      </c>
      <c r="F272" s="39">
        <f t="shared" si="11"/>
        <v>32047</v>
      </c>
    </row>
    <row r="273" spans="1:6">
      <c r="A273" s="4" t="s">
        <v>1049</v>
      </c>
      <c r="B273" s="5" t="s">
        <v>172</v>
      </c>
      <c r="C273" s="6" t="s">
        <v>0</v>
      </c>
      <c r="D273" s="20">
        <v>8</v>
      </c>
      <c r="E273" s="34">
        <v>73</v>
      </c>
      <c r="F273" s="39">
        <f t="shared" si="11"/>
        <v>584</v>
      </c>
    </row>
    <row r="274" spans="1:6">
      <c r="A274" s="4" t="s">
        <v>1049</v>
      </c>
      <c r="B274" s="5" t="s">
        <v>172</v>
      </c>
      <c r="C274" s="6" t="s">
        <v>0</v>
      </c>
      <c r="D274" s="20">
        <v>2</v>
      </c>
      <c r="E274" s="34">
        <v>73</v>
      </c>
      <c r="F274" s="39">
        <f t="shared" si="11"/>
        <v>146</v>
      </c>
    </row>
    <row r="275" spans="1:6">
      <c r="A275" s="4" t="s">
        <v>1049</v>
      </c>
      <c r="B275" s="5" t="s">
        <v>172</v>
      </c>
      <c r="C275" s="6" t="s">
        <v>0</v>
      </c>
      <c r="D275" s="20">
        <v>5</v>
      </c>
      <c r="E275" s="34">
        <v>754.36099200000001</v>
      </c>
      <c r="F275" s="39">
        <f t="shared" si="11"/>
        <v>3771.8049599999999</v>
      </c>
    </row>
    <row r="276" spans="1:6">
      <c r="A276" s="4" t="s">
        <v>1049</v>
      </c>
      <c r="B276" s="5" t="s">
        <v>172</v>
      </c>
      <c r="C276" s="6" t="s">
        <v>0</v>
      </c>
      <c r="D276" s="20">
        <v>3</v>
      </c>
      <c r="E276" s="34">
        <v>857.22839999999997</v>
      </c>
      <c r="F276" s="39">
        <f t="shared" si="11"/>
        <v>2571.6851999999999</v>
      </c>
    </row>
    <row r="277" spans="1:6">
      <c r="A277" s="4" t="s">
        <v>1049</v>
      </c>
      <c r="B277" s="5" t="s">
        <v>172</v>
      </c>
      <c r="C277" s="6" t="s">
        <v>0</v>
      </c>
      <c r="D277" s="20">
        <v>1</v>
      </c>
      <c r="E277" s="34">
        <v>857.22839999999997</v>
      </c>
      <c r="F277" s="39">
        <f t="shared" si="11"/>
        <v>857.22839999999997</v>
      </c>
    </row>
    <row r="278" spans="1:6">
      <c r="A278" s="4" t="s">
        <v>1050</v>
      </c>
      <c r="B278" s="5" t="s">
        <v>173</v>
      </c>
      <c r="C278" s="6" t="s">
        <v>0</v>
      </c>
      <c r="D278" s="20">
        <v>8</v>
      </c>
      <c r="E278" s="34">
        <v>24882.533280000003</v>
      </c>
      <c r="F278" s="39">
        <f t="shared" si="11"/>
        <v>199060.26624000003</v>
      </c>
    </row>
    <row r="279" spans="1:6">
      <c r="A279" s="4" t="s">
        <v>1051</v>
      </c>
      <c r="B279" s="5" t="s">
        <v>174</v>
      </c>
      <c r="C279" s="6" t="s">
        <v>0</v>
      </c>
      <c r="D279" s="20">
        <v>16</v>
      </c>
      <c r="E279" s="34">
        <v>253.28750000000002</v>
      </c>
      <c r="F279" s="39">
        <f t="shared" si="11"/>
        <v>4052.6000000000004</v>
      </c>
    </row>
    <row r="280" spans="1:6">
      <c r="A280" s="4" t="s">
        <v>1051</v>
      </c>
      <c r="B280" s="5" t="s">
        <v>174</v>
      </c>
      <c r="C280" s="6" t="s">
        <v>0</v>
      </c>
      <c r="D280" s="20">
        <v>1</v>
      </c>
      <c r="E280" s="34">
        <v>1121.5274399999998</v>
      </c>
      <c r="F280" s="39">
        <f t="shared" si="11"/>
        <v>1121.5274399999998</v>
      </c>
    </row>
    <row r="281" spans="1:6">
      <c r="A281" s="4" t="s">
        <v>1052</v>
      </c>
      <c r="B281" s="5" t="s">
        <v>175</v>
      </c>
      <c r="C281" s="6" t="s">
        <v>0</v>
      </c>
      <c r="D281" s="20">
        <v>1</v>
      </c>
      <c r="E281" s="34">
        <v>400</v>
      </c>
      <c r="F281" s="39">
        <f t="shared" si="11"/>
        <v>400</v>
      </c>
    </row>
    <row r="282" spans="1:6">
      <c r="A282" s="4" t="s">
        <v>1053</v>
      </c>
      <c r="B282" s="5" t="s">
        <v>176</v>
      </c>
      <c r="C282" s="6" t="s">
        <v>0</v>
      </c>
      <c r="D282" s="20">
        <v>2</v>
      </c>
      <c r="E282" s="34">
        <v>54578.180800000002</v>
      </c>
      <c r="F282" s="39">
        <f t="shared" si="11"/>
        <v>109156.3616</v>
      </c>
    </row>
    <row r="283" spans="1:6">
      <c r="A283" s="4" t="s">
        <v>1053</v>
      </c>
      <c r="B283" s="5" t="s">
        <v>176</v>
      </c>
      <c r="C283" s="6" t="s">
        <v>0</v>
      </c>
      <c r="D283" s="20">
        <v>1</v>
      </c>
      <c r="E283" s="34">
        <v>62020.66</v>
      </c>
      <c r="F283" s="39">
        <f t="shared" si="11"/>
        <v>62020.66</v>
      </c>
    </row>
    <row r="284" spans="1:6">
      <c r="A284" s="4" t="s">
        <v>1054</v>
      </c>
      <c r="B284" s="5" t="s">
        <v>177</v>
      </c>
      <c r="C284" s="6" t="s">
        <v>0</v>
      </c>
      <c r="D284" s="20">
        <v>7</v>
      </c>
      <c r="E284" s="34">
        <v>1304.48</v>
      </c>
      <c r="F284" s="39">
        <f t="shared" si="11"/>
        <v>9131.36</v>
      </c>
    </row>
    <row r="285" spans="1:6">
      <c r="A285" s="4" t="s">
        <v>1055</v>
      </c>
      <c r="B285" s="5" t="s">
        <v>178</v>
      </c>
      <c r="C285" s="6" t="s">
        <v>0</v>
      </c>
      <c r="D285" s="20">
        <v>1</v>
      </c>
      <c r="E285" s="34">
        <v>700</v>
      </c>
      <c r="F285" s="39">
        <f t="shared" si="11"/>
        <v>700</v>
      </c>
    </row>
    <row r="286" spans="1:6">
      <c r="A286" s="4" t="s">
        <v>1056</v>
      </c>
      <c r="B286" s="5" t="s">
        <v>179</v>
      </c>
      <c r="C286" s="6" t="s">
        <v>0</v>
      </c>
      <c r="D286" s="20">
        <v>1</v>
      </c>
      <c r="E286" s="34">
        <v>163</v>
      </c>
      <c r="F286" s="39">
        <f t="shared" ref="F286:F317" si="12">E286*D286</f>
        <v>163</v>
      </c>
    </row>
    <row r="287" spans="1:6">
      <c r="A287" s="4" t="s">
        <v>1056</v>
      </c>
      <c r="B287" s="5" t="s">
        <v>179</v>
      </c>
      <c r="C287" s="6" t="s">
        <v>0</v>
      </c>
      <c r="D287" s="20">
        <v>96</v>
      </c>
      <c r="E287" s="34">
        <v>163</v>
      </c>
      <c r="F287" s="39">
        <f t="shared" si="12"/>
        <v>15648</v>
      </c>
    </row>
    <row r="288" spans="1:6">
      <c r="A288" s="4" t="s">
        <v>1057</v>
      </c>
      <c r="B288" s="5" t="s">
        <v>180</v>
      </c>
      <c r="C288" s="6" t="s">
        <v>0</v>
      </c>
      <c r="D288" s="20">
        <v>6</v>
      </c>
      <c r="E288" s="34">
        <v>5385.33</v>
      </c>
      <c r="F288" s="39">
        <f t="shared" si="12"/>
        <v>32311.98</v>
      </c>
    </row>
    <row r="289" spans="1:6">
      <c r="A289" s="4" t="s">
        <v>1058</v>
      </c>
      <c r="B289" s="5" t="s">
        <v>181</v>
      </c>
      <c r="C289" s="6" t="s">
        <v>0</v>
      </c>
      <c r="D289" s="20">
        <v>4</v>
      </c>
      <c r="E289" s="34">
        <v>42804</v>
      </c>
      <c r="F289" s="39">
        <f t="shared" si="12"/>
        <v>171216</v>
      </c>
    </row>
    <row r="290" spans="1:6">
      <c r="A290" s="4" t="s">
        <v>1059</v>
      </c>
      <c r="B290" s="5" t="s">
        <v>182</v>
      </c>
      <c r="C290" s="6" t="s">
        <v>0</v>
      </c>
      <c r="D290" s="20">
        <v>4</v>
      </c>
      <c r="E290" s="34">
        <v>60439.248</v>
      </c>
      <c r="F290" s="39">
        <f t="shared" si="12"/>
        <v>241756.992</v>
      </c>
    </row>
    <row r="291" spans="1:6">
      <c r="A291" s="4" t="s">
        <v>1060</v>
      </c>
      <c r="B291" s="5" t="s">
        <v>183</v>
      </c>
      <c r="C291" s="6" t="s">
        <v>0</v>
      </c>
      <c r="D291" s="20">
        <v>4</v>
      </c>
      <c r="E291" s="34">
        <v>9731.4</v>
      </c>
      <c r="F291" s="39">
        <f t="shared" si="12"/>
        <v>38925.599999999999</v>
      </c>
    </row>
    <row r="292" spans="1:6">
      <c r="A292" s="4" t="s">
        <v>1060</v>
      </c>
      <c r="B292" s="5" t="s">
        <v>183</v>
      </c>
      <c r="C292" s="6" t="s">
        <v>0</v>
      </c>
      <c r="D292" s="20">
        <v>3</v>
      </c>
      <c r="E292" s="34">
        <v>10194.799999999999</v>
      </c>
      <c r="F292" s="39">
        <f t="shared" si="12"/>
        <v>30584.399999999998</v>
      </c>
    </row>
    <row r="293" spans="1:6">
      <c r="A293" s="4" t="s">
        <v>1061</v>
      </c>
      <c r="B293" s="5" t="s">
        <v>184</v>
      </c>
      <c r="C293" s="6" t="s">
        <v>0</v>
      </c>
      <c r="D293" s="20">
        <v>2</v>
      </c>
      <c r="E293" s="34">
        <v>68518.599999999991</v>
      </c>
      <c r="F293" s="39">
        <f t="shared" si="12"/>
        <v>137037.19999999998</v>
      </c>
    </row>
    <row r="294" spans="1:6">
      <c r="A294" s="4" t="s">
        <v>1062</v>
      </c>
      <c r="B294" s="5" t="s">
        <v>185</v>
      </c>
      <c r="C294" s="6" t="s">
        <v>0</v>
      </c>
      <c r="D294" s="20">
        <v>3</v>
      </c>
      <c r="E294" s="34">
        <v>3400</v>
      </c>
      <c r="F294" s="39">
        <f t="shared" si="12"/>
        <v>10200</v>
      </c>
    </row>
    <row r="295" spans="1:6">
      <c r="A295" s="4" t="s">
        <v>1062</v>
      </c>
      <c r="B295" s="5" t="s">
        <v>185</v>
      </c>
      <c r="C295" s="6" t="s">
        <v>0</v>
      </c>
      <c r="D295" s="20">
        <v>12</v>
      </c>
      <c r="E295" s="34">
        <v>7920</v>
      </c>
      <c r="F295" s="39">
        <f t="shared" si="12"/>
        <v>95040</v>
      </c>
    </row>
    <row r="296" spans="1:6">
      <c r="A296" s="4" t="s">
        <v>1062</v>
      </c>
      <c r="B296" s="5" t="s">
        <v>185</v>
      </c>
      <c r="C296" s="6" t="s">
        <v>0</v>
      </c>
      <c r="D296" s="20">
        <v>1</v>
      </c>
      <c r="E296" s="34">
        <v>7920</v>
      </c>
      <c r="F296" s="39">
        <f t="shared" si="12"/>
        <v>7920</v>
      </c>
    </row>
    <row r="297" spans="1:6">
      <c r="A297" s="4" t="s">
        <v>1063</v>
      </c>
      <c r="B297" s="5" t="s">
        <v>186</v>
      </c>
      <c r="C297" s="6" t="s">
        <v>0</v>
      </c>
      <c r="D297" s="20">
        <v>1</v>
      </c>
      <c r="E297" s="34">
        <v>54715.299999999988</v>
      </c>
      <c r="F297" s="39">
        <f t="shared" si="12"/>
        <v>54715.299999999988</v>
      </c>
    </row>
    <row r="298" spans="1:6">
      <c r="A298" s="4" t="s">
        <v>1064</v>
      </c>
      <c r="B298" s="5" t="s">
        <v>187</v>
      </c>
      <c r="C298" s="6" t="s">
        <v>0</v>
      </c>
      <c r="D298" s="20">
        <v>6</v>
      </c>
      <c r="E298" s="34">
        <v>431</v>
      </c>
      <c r="F298" s="39">
        <f t="shared" si="12"/>
        <v>2586</v>
      </c>
    </row>
    <row r="299" spans="1:6">
      <c r="A299" s="4" t="s">
        <v>1065</v>
      </c>
      <c r="B299" s="5" t="s">
        <v>188</v>
      </c>
      <c r="C299" s="6" t="s">
        <v>0</v>
      </c>
      <c r="D299" s="20">
        <v>20</v>
      </c>
      <c r="E299" s="34">
        <v>200</v>
      </c>
      <c r="F299" s="39">
        <f t="shared" si="12"/>
        <v>4000</v>
      </c>
    </row>
    <row r="300" spans="1:6">
      <c r="A300" s="4" t="s">
        <v>1066</v>
      </c>
      <c r="B300" s="5" t="s">
        <v>189</v>
      </c>
      <c r="C300" s="6" t="s">
        <v>0</v>
      </c>
      <c r="D300" s="20">
        <v>11</v>
      </c>
      <c r="E300" s="34">
        <v>500</v>
      </c>
      <c r="F300" s="39">
        <f t="shared" si="12"/>
        <v>5500</v>
      </c>
    </row>
    <row r="301" spans="1:6">
      <c r="A301" s="4" t="s">
        <v>1067</v>
      </c>
      <c r="B301" s="5" t="s">
        <v>190</v>
      </c>
      <c r="C301" s="6" t="s">
        <v>0</v>
      </c>
      <c r="D301" s="20">
        <v>2</v>
      </c>
      <c r="E301" s="34">
        <v>1764.8819999999998</v>
      </c>
      <c r="F301" s="39">
        <f t="shared" si="12"/>
        <v>3529.7639999999997</v>
      </c>
    </row>
    <row r="302" spans="1:6">
      <c r="A302" s="4" t="s">
        <v>1068</v>
      </c>
      <c r="B302" s="5" t="s">
        <v>191</v>
      </c>
      <c r="C302" s="6" t="s">
        <v>0</v>
      </c>
      <c r="D302" s="20">
        <v>22</v>
      </c>
      <c r="E302" s="34">
        <v>314.82</v>
      </c>
      <c r="F302" s="39">
        <f t="shared" si="12"/>
        <v>6926.04</v>
      </c>
    </row>
    <row r="303" spans="1:6">
      <c r="A303" s="4" t="s">
        <v>1069</v>
      </c>
      <c r="B303" s="5" t="s">
        <v>192</v>
      </c>
      <c r="C303" s="6" t="s">
        <v>0</v>
      </c>
      <c r="D303" s="20">
        <v>1</v>
      </c>
      <c r="E303" s="34">
        <v>17237.02</v>
      </c>
      <c r="F303" s="39">
        <f t="shared" si="12"/>
        <v>17237.02</v>
      </c>
    </row>
    <row r="304" spans="1:6">
      <c r="A304" s="4" t="s">
        <v>1069</v>
      </c>
      <c r="B304" s="5" t="s">
        <v>192</v>
      </c>
      <c r="C304" s="6" t="s">
        <v>0</v>
      </c>
      <c r="D304" s="20">
        <v>2</v>
      </c>
      <c r="E304" s="34">
        <v>17237.02</v>
      </c>
      <c r="F304" s="39">
        <f t="shared" si="12"/>
        <v>34474.04</v>
      </c>
    </row>
    <row r="305" spans="1:6">
      <c r="A305" s="4" t="s">
        <v>1070</v>
      </c>
      <c r="B305" s="5" t="s">
        <v>193</v>
      </c>
      <c r="C305" s="6" t="s">
        <v>0</v>
      </c>
      <c r="D305" s="20">
        <v>3</v>
      </c>
      <c r="E305" s="34">
        <v>98360.8</v>
      </c>
      <c r="F305" s="39">
        <f t="shared" si="12"/>
        <v>295082.40000000002</v>
      </c>
    </row>
    <row r="306" spans="1:6">
      <c r="A306" s="4" t="s">
        <v>1070</v>
      </c>
      <c r="B306" s="5" t="s">
        <v>193</v>
      </c>
      <c r="C306" s="6" t="s">
        <v>0</v>
      </c>
      <c r="D306" s="20">
        <v>5</v>
      </c>
      <c r="E306" s="34">
        <v>98360.8</v>
      </c>
      <c r="F306" s="39">
        <f t="shared" si="12"/>
        <v>491804</v>
      </c>
    </row>
    <row r="307" spans="1:6">
      <c r="A307" s="4" t="s">
        <v>1071</v>
      </c>
      <c r="B307" s="5" t="s">
        <v>194</v>
      </c>
      <c r="C307" s="6" t="s">
        <v>0</v>
      </c>
      <c r="D307" s="20">
        <v>8</v>
      </c>
      <c r="E307" s="34">
        <v>13780.8</v>
      </c>
      <c r="F307" s="39">
        <f t="shared" si="12"/>
        <v>110246.39999999999</v>
      </c>
    </row>
    <row r="308" spans="1:6">
      <c r="A308" s="4" t="s">
        <v>1072</v>
      </c>
      <c r="B308" s="5" t="s">
        <v>195</v>
      </c>
      <c r="C308" s="6" t="s">
        <v>0</v>
      </c>
      <c r="D308" s="20">
        <v>37</v>
      </c>
      <c r="E308" s="34">
        <v>3878.28</v>
      </c>
      <c r="F308" s="39">
        <f t="shared" si="12"/>
        <v>143496.36000000002</v>
      </c>
    </row>
    <row r="309" spans="1:6">
      <c r="A309" s="4" t="s">
        <v>1072</v>
      </c>
      <c r="B309" s="5" t="s">
        <v>195</v>
      </c>
      <c r="C309" s="6" t="s">
        <v>0</v>
      </c>
      <c r="D309" s="20">
        <v>12</v>
      </c>
      <c r="E309" s="34">
        <v>30272.251680000005</v>
      </c>
      <c r="F309" s="39">
        <f t="shared" si="12"/>
        <v>363267.02016000007</v>
      </c>
    </row>
    <row r="310" spans="1:6">
      <c r="A310" s="4" t="s">
        <v>1072</v>
      </c>
      <c r="B310" s="5" t="s">
        <v>195</v>
      </c>
      <c r="C310" s="6" t="s">
        <v>0</v>
      </c>
      <c r="D310" s="20">
        <v>9</v>
      </c>
      <c r="E310" s="34">
        <v>30272.251680000005</v>
      </c>
      <c r="F310" s="39">
        <f t="shared" si="12"/>
        <v>272450.26512000005</v>
      </c>
    </row>
    <row r="311" spans="1:6">
      <c r="A311" s="4" t="s">
        <v>1072</v>
      </c>
      <c r="B311" s="5" t="s">
        <v>195</v>
      </c>
      <c r="C311" s="6" t="s">
        <v>0</v>
      </c>
      <c r="D311" s="20">
        <v>9</v>
      </c>
      <c r="E311" s="34">
        <v>34400.286000000007</v>
      </c>
      <c r="F311" s="39">
        <f t="shared" si="12"/>
        <v>309602.57400000008</v>
      </c>
    </row>
    <row r="312" spans="1:6">
      <c r="A312" s="4" t="s">
        <v>1072</v>
      </c>
      <c r="B312" s="5" t="s">
        <v>195</v>
      </c>
      <c r="C312" s="6" t="s">
        <v>0</v>
      </c>
      <c r="D312" s="20">
        <v>1</v>
      </c>
      <c r="E312" s="34">
        <v>34400.286000000007</v>
      </c>
      <c r="F312" s="39">
        <f t="shared" si="12"/>
        <v>34400.286000000007</v>
      </c>
    </row>
    <row r="313" spans="1:6">
      <c r="A313" s="4" t="s">
        <v>1073</v>
      </c>
      <c r="B313" s="5" t="s">
        <v>196</v>
      </c>
      <c r="C313" s="6" t="s">
        <v>0</v>
      </c>
      <c r="D313" s="20">
        <v>2</v>
      </c>
      <c r="E313" s="34">
        <v>18628</v>
      </c>
      <c r="F313" s="39">
        <f t="shared" si="12"/>
        <v>37256</v>
      </c>
    </row>
    <row r="314" spans="1:6">
      <c r="A314" s="4" t="s">
        <v>1074</v>
      </c>
      <c r="B314" s="5" t="s">
        <v>197</v>
      </c>
      <c r="C314" s="6" t="s">
        <v>0</v>
      </c>
      <c r="D314" s="20">
        <v>4</v>
      </c>
      <c r="E314" s="34">
        <v>100</v>
      </c>
      <c r="F314" s="39">
        <f t="shared" si="12"/>
        <v>400</v>
      </c>
    </row>
    <row r="315" spans="1:6">
      <c r="A315" s="4" t="s">
        <v>1075</v>
      </c>
      <c r="B315" s="5" t="s">
        <v>198</v>
      </c>
      <c r="C315" s="6" t="s">
        <v>0</v>
      </c>
      <c r="D315" s="20">
        <v>10</v>
      </c>
      <c r="E315" s="34">
        <v>150061.48799999998</v>
      </c>
      <c r="F315" s="39">
        <f t="shared" si="12"/>
        <v>1500614.88</v>
      </c>
    </row>
    <row r="316" spans="1:6">
      <c r="A316" s="4" t="s">
        <v>1075</v>
      </c>
      <c r="B316" s="5" t="s">
        <v>198</v>
      </c>
      <c r="C316" s="6" t="s">
        <v>0</v>
      </c>
      <c r="D316" s="20">
        <v>7</v>
      </c>
      <c r="E316" s="34">
        <v>165067.63680000001</v>
      </c>
      <c r="F316" s="39">
        <f t="shared" si="12"/>
        <v>1155473.4576000001</v>
      </c>
    </row>
    <row r="317" spans="1:6">
      <c r="A317" s="4" t="s">
        <v>1076</v>
      </c>
      <c r="B317" s="5" t="s">
        <v>199</v>
      </c>
      <c r="C317" s="6" t="s">
        <v>0</v>
      </c>
      <c r="D317" s="20">
        <v>2</v>
      </c>
      <c r="E317" s="34">
        <v>209663.6</v>
      </c>
      <c r="F317" s="39">
        <f t="shared" si="12"/>
        <v>419327.2</v>
      </c>
    </row>
    <row r="318" spans="1:6">
      <c r="A318" s="4" t="s">
        <v>1076</v>
      </c>
      <c r="B318" s="5" t="s">
        <v>199</v>
      </c>
      <c r="C318" s="6" t="s">
        <v>0</v>
      </c>
      <c r="D318" s="20">
        <v>4</v>
      </c>
      <c r="E318" s="34">
        <v>230629.96</v>
      </c>
      <c r="F318" s="39">
        <f t="shared" ref="F318:F349" si="13">E318*D318</f>
        <v>922519.84</v>
      </c>
    </row>
    <row r="319" spans="1:6">
      <c r="A319" s="4" t="s">
        <v>1076</v>
      </c>
      <c r="B319" s="5" t="s">
        <v>199</v>
      </c>
      <c r="C319" s="6" t="s">
        <v>0</v>
      </c>
      <c r="D319" s="20">
        <v>8</v>
      </c>
      <c r="E319" s="34">
        <v>262079.5</v>
      </c>
      <c r="F319" s="39">
        <f t="shared" si="13"/>
        <v>2096636</v>
      </c>
    </row>
    <row r="320" spans="1:6">
      <c r="A320" s="4" t="s">
        <v>1076</v>
      </c>
      <c r="B320" s="5" t="s">
        <v>199</v>
      </c>
      <c r="C320" s="6" t="s">
        <v>0</v>
      </c>
      <c r="D320" s="20">
        <v>2</v>
      </c>
      <c r="E320" s="34">
        <v>262079.5</v>
      </c>
      <c r="F320" s="39">
        <f t="shared" si="13"/>
        <v>524159</v>
      </c>
    </row>
    <row r="321" spans="1:6">
      <c r="A321" s="4" t="s">
        <v>1077</v>
      </c>
      <c r="B321" s="5" t="s">
        <v>200</v>
      </c>
      <c r="C321" s="6" t="s">
        <v>0</v>
      </c>
      <c r="D321" s="20">
        <v>6</v>
      </c>
      <c r="E321" s="34">
        <v>12066.447599999998</v>
      </c>
      <c r="F321" s="39">
        <f t="shared" si="13"/>
        <v>72398.685599999983</v>
      </c>
    </row>
    <row r="322" spans="1:6">
      <c r="A322" s="4" t="s">
        <v>1077</v>
      </c>
      <c r="B322" s="5" t="s">
        <v>200</v>
      </c>
      <c r="C322" s="6" t="s">
        <v>0</v>
      </c>
      <c r="D322" s="20">
        <v>3</v>
      </c>
      <c r="E322" s="34">
        <v>12949.358399999999</v>
      </c>
      <c r="F322" s="39">
        <f t="shared" si="13"/>
        <v>38848.075199999999</v>
      </c>
    </row>
    <row r="323" spans="1:6">
      <c r="A323" s="4" t="s">
        <v>1077</v>
      </c>
      <c r="B323" s="5" t="s">
        <v>200</v>
      </c>
      <c r="C323" s="6" t="s">
        <v>0</v>
      </c>
      <c r="D323" s="20">
        <v>4</v>
      </c>
      <c r="E323" s="34">
        <v>12949.358399999999</v>
      </c>
      <c r="F323" s="39">
        <f t="shared" si="13"/>
        <v>51797.433599999997</v>
      </c>
    </row>
    <row r="324" spans="1:6">
      <c r="A324" s="4" t="s">
        <v>1077</v>
      </c>
      <c r="B324" s="5" t="s">
        <v>200</v>
      </c>
      <c r="C324" s="6" t="s">
        <v>0</v>
      </c>
      <c r="D324" s="20">
        <v>1</v>
      </c>
      <c r="E324" s="34">
        <v>12949.358399999999</v>
      </c>
      <c r="F324" s="39">
        <f t="shared" si="13"/>
        <v>12949.358399999999</v>
      </c>
    </row>
    <row r="325" spans="1:6">
      <c r="A325" s="4" t="s">
        <v>1078</v>
      </c>
      <c r="B325" s="5" t="s">
        <v>201</v>
      </c>
      <c r="C325" s="6" t="s">
        <v>0</v>
      </c>
      <c r="D325" s="20">
        <v>5</v>
      </c>
      <c r="E325" s="34">
        <v>7704.72</v>
      </c>
      <c r="F325" s="39">
        <f t="shared" si="13"/>
        <v>38523.599999999999</v>
      </c>
    </row>
    <row r="326" spans="1:6">
      <c r="A326" s="4" t="s">
        <v>1078</v>
      </c>
      <c r="B326" s="5" t="s">
        <v>201</v>
      </c>
      <c r="C326" s="6" t="s">
        <v>0</v>
      </c>
      <c r="D326" s="20">
        <v>1</v>
      </c>
      <c r="E326" s="34">
        <v>9396</v>
      </c>
      <c r="F326" s="39">
        <f t="shared" si="13"/>
        <v>9396</v>
      </c>
    </row>
    <row r="327" spans="1:6">
      <c r="A327" s="4" t="s">
        <v>1079</v>
      </c>
      <c r="B327" s="5" t="s">
        <v>202</v>
      </c>
      <c r="C327" s="6" t="s">
        <v>0</v>
      </c>
      <c r="D327" s="20">
        <v>6</v>
      </c>
      <c r="E327" s="34">
        <v>15409.44</v>
      </c>
      <c r="F327" s="39">
        <f t="shared" si="13"/>
        <v>92456.639999999999</v>
      </c>
    </row>
    <row r="328" spans="1:6">
      <c r="A328" s="4" t="s">
        <v>1080</v>
      </c>
      <c r="B328" s="5" t="s">
        <v>203</v>
      </c>
      <c r="C328" s="6" t="s">
        <v>0</v>
      </c>
      <c r="D328" s="20">
        <v>2</v>
      </c>
      <c r="E328" s="34">
        <v>5136.4799999999996</v>
      </c>
      <c r="F328" s="39">
        <f t="shared" si="13"/>
        <v>10272.959999999999</v>
      </c>
    </row>
    <row r="329" spans="1:6">
      <c r="A329" s="4" t="s">
        <v>1081</v>
      </c>
      <c r="B329" s="5" t="s">
        <v>204</v>
      </c>
      <c r="C329" s="6" t="s">
        <v>0</v>
      </c>
      <c r="D329" s="20">
        <v>18</v>
      </c>
      <c r="E329" s="34">
        <v>17378.424000000003</v>
      </c>
      <c r="F329" s="39">
        <f t="shared" si="13"/>
        <v>312811.63200000004</v>
      </c>
    </row>
    <row r="330" spans="1:6">
      <c r="A330" s="4" t="s">
        <v>1082</v>
      </c>
      <c r="B330" s="5" t="s">
        <v>205</v>
      </c>
      <c r="C330" s="6" t="s">
        <v>0</v>
      </c>
      <c r="D330" s="20">
        <v>4</v>
      </c>
      <c r="E330" s="34">
        <v>101.05919999999998</v>
      </c>
      <c r="F330" s="39">
        <f t="shared" si="13"/>
        <v>404.2367999999999</v>
      </c>
    </row>
    <row r="331" spans="1:6">
      <c r="A331" s="4" t="s">
        <v>1083</v>
      </c>
      <c r="B331" s="5" t="s">
        <v>206</v>
      </c>
      <c r="C331" s="6" t="s">
        <v>0</v>
      </c>
      <c r="D331" s="20">
        <v>2</v>
      </c>
      <c r="E331" s="34">
        <v>620.13599999999997</v>
      </c>
      <c r="F331" s="39">
        <f t="shared" si="13"/>
        <v>1240.2719999999999</v>
      </c>
    </row>
    <row r="332" spans="1:6">
      <c r="A332" s="4" t="s">
        <v>1084</v>
      </c>
      <c r="B332" s="5" t="s">
        <v>207</v>
      </c>
      <c r="C332" s="6" t="s">
        <v>0</v>
      </c>
      <c r="D332" s="20">
        <v>3</v>
      </c>
      <c r="E332" s="34">
        <v>69094.960000000006</v>
      </c>
      <c r="F332" s="39">
        <f t="shared" si="13"/>
        <v>207284.88</v>
      </c>
    </row>
    <row r="333" spans="1:6">
      <c r="A333" s="4" t="s">
        <v>1085</v>
      </c>
      <c r="B333" s="5" t="s">
        <v>208</v>
      </c>
      <c r="C333" s="6" t="s">
        <v>0</v>
      </c>
      <c r="D333" s="20">
        <v>3</v>
      </c>
      <c r="E333" s="34">
        <v>4000</v>
      </c>
      <c r="F333" s="39">
        <f t="shared" si="13"/>
        <v>12000</v>
      </c>
    </row>
    <row r="334" spans="1:6">
      <c r="A334" s="4" t="s">
        <v>1086</v>
      </c>
      <c r="B334" s="5" t="s">
        <v>209</v>
      </c>
      <c r="C334" s="6" t="s">
        <v>0</v>
      </c>
      <c r="D334" s="20">
        <v>1</v>
      </c>
      <c r="E334" s="34">
        <v>70235.099999999991</v>
      </c>
      <c r="F334" s="39">
        <f t="shared" si="13"/>
        <v>70235.099999999991</v>
      </c>
    </row>
    <row r="335" spans="1:6">
      <c r="A335" s="4"/>
      <c r="B335" s="46" t="s">
        <v>1768</v>
      </c>
      <c r="C335" s="6"/>
      <c r="D335" s="20"/>
      <c r="E335" s="34"/>
      <c r="F335" s="40"/>
    </row>
    <row r="336" spans="1:6">
      <c r="A336" s="4" t="s">
        <v>1087</v>
      </c>
      <c r="B336" s="5" t="s">
        <v>210</v>
      </c>
      <c r="C336" s="6" t="s">
        <v>0</v>
      </c>
      <c r="D336" s="20">
        <v>1</v>
      </c>
      <c r="E336" s="34">
        <v>2284.0036</v>
      </c>
      <c r="F336" s="39">
        <f>E336*D336</f>
        <v>2284.0036</v>
      </c>
    </row>
    <row r="337" spans="1:6">
      <c r="A337" s="4" t="s">
        <v>1088</v>
      </c>
      <c r="B337" s="5" t="s">
        <v>211</v>
      </c>
      <c r="C337" s="6" t="s">
        <v>0</v>
      </c>
      <c r="D337" s="20">
        <v>3</v>
      </c>
      <c r="E337" s="34">
        <v>3102.7363250000003</v>
      </c>
      <c r="F337" s="39">
        <f>E337*D337</f>
        <v>9308.2089750000014</v>
      </c>
    </row>
    <row r="338" spans="1:6">
      <c r="A338" s="4" t="s">
        <v>1089</v>
      </c>
      <c r="B338" s="5" t="s">
        <v>212</v>
      </c>
      <c r="C338" s="6" t="s">
        <v>0</v>
      </c>
      <c r="D338" s="20">
        <v>1</v>
      </c>
      <c r="E338" s="34">
        <v>4905.0877999999993</v>
      </c>
      <c r="F338" s="39">
        <f>E338*D338</f>
        <v>4905.0877999999993</v>
      </c>
    </row>
    <row r="339" spans="1:6">
      <c r="A339" s="4" t="s">
        <v>1090</v>
      </c>
      <c r="B339" s="5" t="s">
        <v>213</v>
      </c>
      <c r="C339" s="6" t="s">
        <v>0</v>
      </c>
      <c r="D339" s="20">
        <v>4</v>
      </c>
      <c r="E339" s="34">
        <v>1111.81025</v>
      </c>
      <c r="F339" s="39">
        <f>E339*D339</f>
        <v>4447.241</v>
      </c>
    </row>
    <row r="340" spans="1:6">
      <c r="A340" s="4"/>
      <c r="B340" s="8" t="s">
        <v>1769</v>
      </c>
      <c r="C340" s="6"/>
      <c r="D340" s="20"/>
      <c r="E340" s="34"/>
      <c r="F340" s="40"/>
    </row>
    <row r="341" spans="1:6">
      <c r="A341" s="4" t="s">
        <v>1091</v>
      </c>
      <c r="B341" s="5" t="s">
        <v>215</v>
      </c>
      <c r="C341" s="6" t="s">
        <v>214</v>
      </c>
      <c r="D341" s="20">
        <v>800</v>
      </c>
      <c r="E341" s="34">
        <v>1077.3532</v>
      </c>
      <c r="F341" s="39">
        <f>E341*D341</f>
        <v>861882.56</v>
      </c>
    </row>
    <row r="342" spans="1:6">
      <c r="A342" s="4" t="s">
        <v>1092</v>
      </c>
      <c r="B342" s="5" t="s">
        <v>216</v>
      </c>
      <c r="C342" s="6" t="s">
        <v>214</v>
      </c>
      <c r="D342" s="20">
        <v>787</v>
      </c>
      <c r="E342" s="34">
        <v>5759.7</v>
      </c>
      <c r="F342" s="39">
        <f>E342*D342</f>
        <v>4532883.8999999994</v>
      </c>
    </row>
    <row r="343" spans="1:6">
      <c r="A343" s="4" t="s">
        <v>1092</v>
      </c>
      <c r="B343" s="5" t="s">
        <v>216</v>
      </c>
      <c r="C343" s="6" t="s">
        <v>214</v>
      </c>
      <c r="D343" s="20">
        <v>45</v>
      </c>
      <c r="E343" s="34">
        <v>5759.7</v>
      </c>
      <c r="F343" s="39">
        <f>E343*D343</f>
        <v>259186.5</v>
      </c>
    </row>
    <row r="344" spans="1:6">
      <c r="A344" s="4" t="s">
        <v>1092</v>
      </c>
      <c r="B344" s="5" t="s">
        <v>216</v>
      </c>
      <c r="C344" s="6" t="s">
        <v>214</v>
      </c>
      <c r="D344" s="20">
        <v>832</v>
      </c>
      <c r="E344" s="34">
        <v>5759.7</v>
      </c>
      <c r="F344" s="39">
        <f>E344*D344</f>
        <v>4792070.3999999994</v>
      </c>
    </row>
    <row r="345" spans="1:6">
      <c r="A345" s="4"/>
      <c r="B345" s="46" t="s">
        <v>1770</v>
      </c>
      <c r="C345" s="6"/>
      <c r="D345" s="20"/>
      <c r="E345" s="34"/>
      <c r="F345" s="40"/>
    </row>
    <row r="346" spans="1:6">
      <c r="A346" s="4" t="s">
        <v>1093</v>
      </c>
      <c r="B346" s="5" t="s">
        <v>218</v>
      </c>
      <c r="C346" s="6" t="s">
        <v>217</v>
      </c>
      <c r="D346" s="20">
        <v>2900</v>
      </c>
      <c r="E346" s="34">
        <v>21.93</v>
      </c>
      <c r="F346" s="39">
        <f>E346*D346</f>
        <v>63597</v>
      </c>
    </row>
    <row r="347" spans="1:6">
      <c r="A347" s="4"/>
      <c r="B347" s="8" t="s">
        <v>1771</v>
      </c>
      <c r="C347" s="6"/>
      <c r="D347" s="20"/>
      <c r="E347" s="34"/>
      <c r="F347" s="40"/>
    </row>
    <row r="348" spans="1:6">
      <c r="A348" s="4" t="s">
        <v>1094</v>
      </c>
      <c r="B348" s="5" t="s">
        <v>219</v>
      </c>
      <c r="C348" s="6" t="s">
        <v>3</v>
      </c>
      <c r="D348" s="20">
        <v>70</v>
      </c>
      <c r="E348" s="34">
        <v>750</v>
      </c>
      <c r="F348" s="39">
        <f>E348*D348</f>
        <v>52500</v>
      </c>
    </row>
    <row r="349" spans="1:6">
      <c r="A349" s="4"/>
      <c r="B349" s="8" t="s">
        <v>1772</v>
      </c>
      <c r="C349" s="6"/>
      <c r="D349" s="20"/>
      <c r="E349" s="34"/>
      <c r="F349" s="40"/>
    </row>
    <row r="350" spans="1:6">
      <c r="A350" s="4" t="s">
        <v>1095</v>
      </c>
      <c r="B350" s="5" t="s">
        <v>220</v>
      </c>
      <c r="C350" s="6" t="s">
        <v>0</v>
      </c>
      <c r="D350" s="20">
        <v>1</v>
      </c>
      <c r="E350" s="34">
        <v>2295.6208000000006</v>
      </c>
      <c r="F350" s="39">
        <f t="shared" ref="F350:F356" si="14">E350*D350</f>
        <v>2295.6208000000006</v>
      </c>
    </row>
    <row r="351" spans="1:6">
      <c r="A351" s="4" t="s">
        <v>1096</v>
      </c>
      <c r="B351" s="5" t="s">
        <v>221</v>
      </c>
      <c r="C351" s="6" t="s">
        <v>0</v>
      </c>
      <c r="D351" s="20">
        <v>2</v>
      </c>
      <c r="E351" s="34">
        <v>506</v>
      </c>
      <c r="F351" s="39">
        <f t="shared" si="14"/>
        <v>1012</v>
      </c>
    </row>
    <row r="352" spans="1:6">
      <c r="A352" s="4" t="s">
        <v>1097</v>
      </c>
      <c r="B352" s="5" t="s">
        <v>222</v>
      </c>
      <c r="C352" s="6" t="s">
        <v>0</v>
      </c>
      <c r="D352" s="20">
        <v>78</v>
      </c>
      <c r="E352" s="34">
        <v>724.28571428571422</v>
      </c>
      <c r="F352" s="39">
        <f t="shared" si="14"/>
        <v>56494.28571428571</v>
      </c>
    </row>
    <row r="353" spans="1:6">
      <c r="A353" s="4" t="s">
        <v>1098</v>
      </c>
      <c r="B353" s="5" t="s">
        <v>223</v>
      </c>
      <c r="C353" s="6" t="s">
        <v>0</v>
      </c>
      <c r="D353" s="20">
        <v>52</v>
      </c>
      <c r="E353" s="34">
        <v>695</v>
      </c>
      <c r="F353" s="39">
        <f t="shared" si="14"/>
        <v>36140</v>
      </c>
    </row>
    <row r="354" spans="1:6">
      <c r="A354" s="4" t="s">
        <v>1099</v>
      </c>
      <c r="B354" s="5" t="s">
        <v>224</v>
      </c>
      <c r="C354" s="6" t="s">
        <v>0</v>
      </c>
      <c r="D354" s="20">
        <v>4</v>
      </c>
      <c r="E354" s="34">
        <v>55.26</v>
      </c>
      <c r="F354" s="39">
        <f t="shared" si="14"/>
        <v>221.04</v>
      </c>
    </row>
    <row r="355" spans="1:6">
      <c r="A355" s="4" t="s">
        <v>1100</v>
      </c>
      <c r="B355" s="5" t="s">
        <v>225</v>
      </c>
      <c r="C355" s="6" t="s">
        <v>0</v>
      </c>
      <c r="D355" s="20">
        <v>2</v>
      </c>
      <c r="E355" s="34">
        <v>55.21</v>
      </c>
      <c r="F355" s="39">
        <f t="shared" si="14"/>
        <v>110.42</v>
      </c>
    </row>
    <row r="356" spans="1:6">
      <c r="A356" s="4" t="s">
        <v>1101</v>
      </c>
      <c r="B356" s="5" t="s">
        <v>226</v>
      </c>
      <c r="C356" s="6" t="s">
        <v>0</v>
      </c>
      <c r="D356" s="20">
        <v>10</v>
      </c>
      <c r="E356" s="34">
        <v>178.57</v>
      </c>
      <c r="F356" s="39">
        <f t="shared" si="14"/>
        <v>1785.6999999999998</v>
      </c>
    </row>
    <row r="357" spans="1:6">
      <c r="A357" s="4"/>
      <c r="B357" s="46" t="s">
        <v>1773</v>
      </c>
      <c r="C357" s="6"/>
      <c r="D357" s="20"/>
      <c r="E357" s="34"/>
      <c r="F357" s="40"/>
    </row>
    <row r="358" spans="1:6" s="3" customFormat="1">
      <c r="A358" s="4" t="s">
        <v>1825</v>
      </c>
      <c r="B358" s="10" t="s">
        <v>231</v>
      </c>
      <c r="C358" s="11" t="s">
        <v>0</v>
      </c>
      <c r="D358" s="20">
        <v>1</v>
      </c>
      <c r="E358" s="34">
        <v>118750</v>
      </c>
      <c r="F358" s="39">
        <f t="shared" ref="F358:F365" si="15">E358*D358</f>
        <v>118750</v>
      </c>
    </row>
    <row r="359" spans="1:6">
      <c r="A359" s="4" t="s">
        <v>1102</v>
      </c>
      <c r="B359" s="5" t="s">
        <v>227</v>
      </c>
      <c r="C359" s="6" t="s">
        <v>0</v>
      </c>
      <c r="D359" s="20">
        <v>2</v>
      </c>
      <c r="E359" s="34">
        <v>61060</v>
      </c>
      <c r="F359" s="39">
        <f t="shared" si="15"/>
        <v>122120</v>
      </c>
    </row>
    <row r="360" spans="1:6">
      <c r="A360" s="4" t="s">
        <v>1103</v>
      </c>
      <c r="B360" s="5" t="s">
        <v>228</v>
      </c>
      <c r="C360" s="6" t="s">
        <v>0</v>
      </c>
      <c r="D360" s="20">
        <v>2</v>
      </c>
      <c r="E360" s="34">
        <v>70000</v>
      </c>
      <c r="F360" s="39">
        <f t="shared" si="15"/>
        <v>140000</v>
      </c>
    </row>
    <row r="361" spans="1:6">
      <c r="A361" s="4" t="s">
        <v>1103</v>
      </c>
      <c r="B361" s="5" t="s">
        <v>228</v>
      </c>
      <c r="C361" s="6" t="s">
        <v>0</v>
      </c>
      <c r="D361" s="20">
        <v>2</v>
      </c>
      <c r="E361" s="34">
        <v>70000</v>
      </c>
      <c r="F361" s="39">
        <f t="shared" si="15"/>
        <v>140000</v>
      </c>
    </row>
    <row r="362" spans="1:6">
      <c r="A362" s="4" t="s">
        <v>1104</v>
      </c>
      <c r="B362" s="5" t="s">
        <v>229</v>
      </c>
      <c r="C362" s="6" t="s">
        <v>0</v>
      </c>
      <c r="D362" s="20">
        <v>4</v>
      </c>
      <c r="E362" s="34">
        <v>1333000</v>
      </c>
      <c r="F362" s="39">
        <f t="shared" si="15"/>
        <v>5332000</v>
      </c>
    </row>
    <row r="363" spans="1:6">
      <c r="A363" s="4" t="s">
        <v>1104</v>
      </c>
      <c r="B363" s="5" t="s">
        <v>229</v>
      </c>
      <c r="C363" s="6" t="s">
        <v>0</v>
      </c>
      <c r="D363" s="20">
        <v>12</v>
      </c>
      <c r="E363" s="34">
        <v>1550000</v>
      </c>
      <c r="F363" s="39">
        <f t="shared" si="15"/>
        <v>18600000</v>
      </c>
    </row>
    <row r="364" spans="1:6">
      <c r="A364" s="4" t="s">
        <v>1104</v>
      </c>
      <c r="B364" s="5" t="s">
        <v>229</v>
      </c>
      <c r="C364" s="6" t="s">
        <v>0</v>
      </c>
      <c r="D364" s="20">
        <v>2</v>
      </c>
      <c r="E364" s="34">
        <v>1333000</v>
      </c>
      <c r="F364" s="39">
        <f t="shared" si="15"/>
        <v>2666000</v>
      </c>
    </row>
    <row r="365" spans="1:6">
      <c r="A365" s="4" t="s">
        <v>1105</v>
      </c>
      <c r="B365" s="5" t="s">
        <v>230</v>
      </c>
      <c r="C365" s="6" t="s">
        <v>0</v>
      </c>
      <c r="D365" s="20">
        <v>6</v>
      </c>
      <c r="E365" s="34">
        <v>378300</v>
      </c>
      <c r="F365" s="39">
        <f t="shared" si="15"/>
        <v>2269800</v>
      </c>
    </row>
    <row r="366" spans="1:6">
      <c r="A366" s="4"/>
      <c r="B366" s="8" t="s">
        <v>1774</v>
      </c>
      <c r="C366" s="6"/>
      <c r="D366" s="20"/>
      <c r="E366" s="34"/>
      <c r="F366" s="40"/>
    </row>
    <row r="367" spans="1:6">
      <c r="A367" s="4" t="s">
        <v>1106</v>
      </c>
      <c r="B367" s="5" t="s">
        <v>232</v>
      </c>
      <c r="C367" s="6" t="s">
        <v>0</v>
      </c>
      <c r="D367" s="20">
        <v>5</v>
      </c>
      <c r="E367" s="34">
        <v>65950</v>
      </c>
      <c r="F367" s="39">
        <f>E367*D367</f>
        <v>329750</v>
      </c>
    </row>
    <row r="368" spans="1:6">
      <c r="A368" s="4"/>
      <c r="B368" s="7" t="s">
        <v>1775</v>
      </c>
      <c r="C368" s="6"/>
      <c r="D368" s="20"/>
      <c r="E368" s="34"/>
      <c r="F368" s="40"/>
    </row>
    <row r="369" spans="1:6">
      <c r="A369" s="4" t="s">
        <v>1107</v>
      </c>
      <c r="B369" s="5" t="s">
        <v>233</v>
      </c>
      <c r="C369" s="6" t="s">
        <v>0</v>
      </c>
      <c r="D369" s="20">
        <v>9</v>
      </c>
      <c r="E369" s="34">
        <v>1200</v>
      </c>
      <c r="F369" s="39">
        <f>E369*D369</f>
        <v>10800</v>
      </c>
    </row>
    <row r="370" spans="1:6" ht="25.5">
      <c r="A370" s="4"/>
      <c r="B370" s="8" t="s">
        <v>1776</v>
      </c>
      <c r="C370" s="6"/>
      <c r="D370" s="20"/>
      <c r="E370" s="34"/>
      <c r="F370" s="40"/>
    </row>
    <row r="371" spans="1:6">
      <c r="A371" s="4" t="s">
        <v>1108</v>
      </c>
      <c r="B371" s="5" t="s">
        <v>234</v>
      </c>
      <c r="C371" s="6" t="s">
        <v>0</v>
      </c>
      <c r="D371" s="20">
        <v>1</v>
      </c>
      <c r="E371" s="34">
        <v>4095</v>
      </c>
      <c r="F371" s="39">
        <f t="shared" ref="F371:F418" si="16">E371*D371</f>
        <v>4095</v>
      </c>
    </row>
    <row r="372" spans="1:6">
      <c r="A372" s="4" t="s">
        <v>1108</v>
      </c>
      <c r="B372" s="5" t="s">
        <v>234</v>
      </c>
      <c r="C372" s="6" t="s">
        <v>0</v>
      </c>
      <c r="D372" s="20">
        <v>4</v>
      </c>
      <c r="E372" s="34">
        <v>4095</v>
      </c>
      <c r="F372" s="39">
        <f t="shared" si="16"/>
        <v>16380</v>
      </c>
    </row>
    <row r="373" spans="1:6">
      <c r="A373" s="4" t="s">
        <v>1108</v>
      </c>
      <c r="B373" s="5" t="s">
        <v>234</v>
      </c>
      <c r="C373" s="6" t="s">
        <v>0</v>
      </c>
      <c r="D373" s="20">
        <v>5</v>
      </c>
      <c r="E373" s="34">
        <v>4095</v>
      </c>
      <c r="F373" s="39">
        <f t="shared" si="16"/>
        <v>20475</v>
      </c>
    </row>
    <row r="374" spans="1:6">
      <c r="A374" s="4" t="s">
        <v>1109</v>
      </c>
      <c r="B374" s="5" t="s">
        <v>235</v>
      </c>
      <c r="C374" s="6" t="s">
        <v>0</v>
      </c>
      <c r="D374" s="20">
        <v>2</v>
      </c>
      <c r="E374" s="34">
        <v>3603.6</v>
      </c>
      <c r="F374" s="39">
        <f t="shared" si="16"/>
        <v>7207.2</v>
      </c>
    </row>
    <row r="375" spans="1:6">
      <c r="A375" s="4" t="s">
        <v>1109</v>
      </c>
      <c r="B375" s="5" t="s">
        <v>235</v>
      </c>
      <c r="C375" s="6" t="s">
        <v>0</v>
      </c>
      <c r="D375" s="20">
        <v>1</v>
      </c>
      <c r="E375" s="34">
        <v>3603.6</v>
      </c>
      <c r="F375" s="39">
        <f t="shared" si="16"/>
        <v>3603.6</v>
      </c>
    </row>
    <row r="376" spans="1:6">
      <c r="A376" s="4" t="s">
        <v>1110</v>
      </c>
      <c r="B376" s="5" t="s">
        <v>236</v>
      </c>
      <c r="C376" s="6" t="s">
        <v>0</v>
      </c>
      <c r="D376" s="20">
        <v>10</v>
      </c>
      <c r="E376" s="34">
        <v>2596</v>
      </c>
      <c r="F376" s="39">
        <f t="shared" si="16"/>
        <v>25960</v>
      </c>
    </row>
    <row r="377" spans="1:6">
      <c r="A377" s="4" t="s">
        <v>1111</v>
      </c>
      <c r="B377" s="5" t="s">
        <v>237</v>
      </c>
      <c r="C377" s="6" t="s">
        <v>0</v>
      </c>
      <c r="D377" s="20">
        <v>2</v>
      </c>
      <c r="E377" s="34">
        <v>4095</v>
      </c>
      <c r="F377" s="39">
        <f t="shared" si="16"/>
        <v>8190</v>
      </c>
    </row>
    <row r="378" spans="1:6">
      <c r="A378" s="4" t="s">
        <v>1111</v>
      </c>
      <c r="B378" s="5" t="s">
        <v>237</v>
      </c>
      <c r="C378" s="6" t="s">
        <v>0</v>
      </c>
      <c r="D378" s="20">
        <v>1</v>
      </c>
      <c r="E378" s="34">
        <v>4095</v>
      </c>
      <c r="F378" s="39">
        <f t="shared" si="16"/>
        <v>4095</v>
      </c>
    </row>
    <row r="379" spans="1:6">
      <c r="A379" s="4" t="s">
        <v>1112</v>
      </c>
      <c r="B379" s="5" t="s">
        <v>238</v>
      </c>
      <c r="C379" s="6" t="s">
        <v>0</v>
      </c>
      <c r="D379" s="20">
        <v>7</v>
      </c>
      <c r="E379" s="34">
        <v>2148.1428571428573</v>
      </c>
      <c r="F379" s="39">
        <f t="shared" si="16"/>
        <v>15037.000000000002</v>
      </c>
    </row>
    <row r="380" spans="1:6">
      <c r="A380" s="4" t="s">
        <v>1112</v>
      </c>
      <c r="B380" s="5" t="s">
        <v>238</v>
      </c>
      <c r="C380" s="6" t="s">
        <v>0</v>
      </c>
      <c r="D380" s="20">
        <v>3</v>
      </c>
      <c r="E380" s="34">
        <v>3603.6</v>
      </c>
      <c r="F380" s="39">
        <f t="shared" si="16"/>
        <v>10810.8</v>
      </c>
    </row>
    <row r="381" spans="1:6">
      <c r="A381" s="4" t="s">
        <v>1113</v>
      </c>
      <c r="B381" s="5" t="s">
        <v>239</v>
      </c>
      <c r="C381" s="6" t="s">
        <v>0</v>
      </c>
      <c r="D381" s="20">
        <v>12</v>
      </c>
      <c r="E381" s="34">
        <v>2336.4</v>
      </c>
      <c r="F381" s="39">
        <f t="shared" si="16"/>
        <v>28036.800000000003</v>
      </c>
    </row>
    <row r="382" spans="1:6">
      <c r="A382" s="4" t="s">
        <v>1114</v>
      </c>
      <c r="B382" s="5" t="s">
        <v>240</v>
      </c>
      <c r="C382" s="6" t="s">
        <v>0</v>
      </c>
      <c r="D382" s="20">
        <v>19</v>
      </c>
      <c r="E382" s="34">
        <v>760.52636363636373</v>
      </c>
      <c r="F382" s="39">
        <f t="shared" si="16"/>
        <v>14450.000909090912</v>
      </c>
    </row>
    <row r="383" spans="1:6">
      <c r="A383" s="4" t="s">
        <v>1115</v>
      </c>
      <c r="B383" s="5" t="s">
        <v>241</v>
      </c>
      <c r="C383" s="6" t="s">
        <v>0</v>
      </c>
      <c r="D383" s="20">
        <v>5</v>
      </c>
      <c r="E383" s="34">
        <v>3402</v>
      </c>
      <c r="F383" s="39">
        <f t="shared" si="16"/>
        <v>17010</v>
      </c>
    </row>
    <row r="384" spans="1:6">
      <c r="A384" s="4" t="s">
        <v>1116</v>
      </c>
      <c r="B384" s="5" t="s">
        <v>242</v>
      </c>
      <c r="C384" s="6" t="s">
        <v>0</v>
      </c>
      <c r="D384" s="20">
        <v>1</v>
      </c>
      <c r="E384" s="34">
        <v>3603.6</v>
      </c>
      <c r="F384" s="39">
        <f t="shared" si="16"/>
        <v>3603.6</v>
      </c>
    </row>
    <row r="385" spans="1:6">
      <c r="A385" s="4" t="s">
        <v>1117</v>
      </c>
      <c r="B385" s="5" t="s">
        <v>243</v>
      </c>
      <c r="C385" s="6" t="s">
        <v>0</v>
      </c>
      <c r="D385" s="20">
        <v>1</v>
      </c>
      <c r="E385" s="34">
        <v>1762.4999999999998</v>
      </c>
      <c r="F385" s="39">
        <f t="shared" si="16"/>
        <v>1762.4999999999998</v>
      </c>
    </row>
    <row r="386" spans="1:6">
      <c r="A386" s="4" t="s">
        <v>1118</v>
      </c>
      <c r="B386" s="5" t="s">
        <v>244</v>
      </c>
      <c r="C386" s="6" t="s">
        <v>0</v>
      </c>
      <c r="D386" s="20">
        <v>8</v>
      </c>
      <c r="E386" s="34">
        <v>3583.2406779661023</v>
      </c>
      <c r="F386" s="39">
        <f t="shared" si="16"/>
        <v>28665.925423728819</v>
      </c>
    </row>
    <row r="387" spans="1:6">
      <c r="A387" s="4" t="s">
        <v>1119</v>
      </c>
      <c r="B387" s="5" t="s">
        <v>245</v>
      </c>
      <c r="C387" s="6" t="s">
        <v>0</v>
      </c>
      <c r="D387" s="20">
        <v>1</v>
      </c>
      <c r="E387" s="34">
        <v>1357.8945454545451</v>
      </c>
      <c r="F387" s="39">
        <f t="shared" si="16"/>
        <v>1357.8945454545451</v>
      </c>
    </row>
    <row r="388" spans="1:6">
      <c r="A388" s="4" t="s">
        <v>1119</v>
      </c>
      <c r="B388" s="5" t="s">
        <v>245</v>
      </c>
      <c r="C388" s="6" t="s">
        <v>0</v>
      </c>
      <c r="D388" s="20">
        <v>2</v>
      </c>
      <c r="E388" s="34">
        <v>1357.8945454545451</v>
      </c>
      <c r="F388" s="39">
        <f t="shared" si="16"/>
        <v>2715.7890909090902</v>
      </c>
    </row>
    <row r="389" spans="1:6">
      <c r="A389" s="4" t="s">
        <v>1120</v>
      </c>
      <c r="B389" s="5" t="s">
        <v>246</v>
      </c>
      <c r="C389" s="6" t="s">
        <v>0</v>
      </c>
      <c r="D389" s="20">
        <v>1</v>
      </c>
      <c r="E389" s="34">
        <v>8137.8</v>
      </c>
      <c r="F389" s="39">
        <f t="shared" si="16"/>
        <v>8137.8</v>
      </c>
    </row>
    <row r="390" spans="1:6">
      <c r="A390" s="4" t="s">
        <v>1120</v>
      </c>
      <c r="B390" s="5" t="s">
        <v>246</v>
      </c>
      <c r="C390" s="6" t="s">
        <v>0</v>
      </c>
      <c r="D390" s="20">
        <v>1</v>
      </c>
      <c r="E390" s="34">
        <v>3188.2980555555555</v>
      </c>
      <c r="F390" s="39">
        <f t="shared" si="16"/>
        <v>3188.2980555555555</v>
      </c>
    </row>
    <row r="391" spans="1:6">
      <c r="A391" s="4" t="s">
        <v>1120</v>
      </c>
      <c r="B391" s="5" t="s">
        <v>246</v>
      </c>
      <c r="C391" s="6" t="s">
        <v>0</v>
      </c>
      <c r="D391" s="20">
        <v>1</v>
      </c>
      <c r="E391" s="34">
        <v>3188.2980555555555</v>
      </c>
      <c r="F391" s="39">
        <f t="shared" si="16"/>
        <v>3188.2980555555555</v>
      </c>
    </row>
    <row r="392" spans="1:6">
      <c r="A392" s="4" t="s">
        <v>1120</v>
      </c>
      <c r="B392" s="5" t="s">
        <v>246</v>
      </c>
      <c r="C392" s="6" t="s">
        <v>0</v>
      </c>
      <c r="D392" s="20">
        <v>1</v>
      </c>
      <c r="E392" s="34">
        <v>3188.2980555555555</v>
      </c>
      <c r="F392" s="39">
        <f t="shared" si="16"/>
        <v>3188.2980555555555</v>
      </c>
    </row>
    <row r="393" spans="1:6">
      <c r="A393" s="4" t="s">
        <v>1121</v>
      </c>
      <c r="B393" s="5" t="s">
        <v>247</v>
      </c>
      <c r="C393" s="6" t="s">
        <v>0</v>
      </c>
      <c r="D393" s="20">
        <v>1</v>
      </c>
      <c r="E393" s="34">
        <v>8137.8</v>
      </c>
      <c r="F393" s="39">
        <f t="shared" si="16"/>
        <v>8137.8</v>
      </c>
    </row>
    <row r="394" spans="1:6">
      <c r="A394" s="4" t="s">
        <v>1122</v>
      </c>
      <c r="B394" s="5" t="s">
        <v>248</v>
      </c>
      <c r="C394" s="6" t="s">
        <v>0</v>
      </c>
      <c r="D394" s="20">
        <v>1</v>
      </c>
      <c r="E394" s="34">
        <v>4488.5</v>
      </c>
      <c r="F394" s="39">
        <f t="shared" si="16"/>
        <v>4488.5</v>
      </c>
    </row>
    <row r="395" spans="1:6">
      <c r="A395" s="4" t="s">
        <v>1123</v>
      </c>
      <c r="B395" s="5" t="s">
        <v>249</v>
      </c>
      <c r="C395" s="6" t="s">
        <v>0</v>
      </c>
      <c r="D395" s="20">
        <v>2</v>
      </c>
      <c r="E395" s="34">
        <v>3603.6</v>
      </c>
      <c r="F395" s="39">
        <f t="shared" si="16"/>
        <v>7207.2</v>
      </c>
    </row>
    <row r="396" spans="1:6">
      <c r="A396" s="4" t="s">
        <v>1124</v>
      </c>
      <c r="B396" s="5" t="s">
        <v>250</v>
      </c>
      <c r="C396" s="6" t="s">
        <v>0</v>
      </c>
      <c r="D396" s="20">
        <v>2</v>
      </c>
      <c r="E396" s="34">
        <v>3397.14</v>
      </c>
      <c r="F396" s="39">
        <f t="shared" si="16"/>
        <v>6794.28</v>
      </c>
    </row>
    <row r="397" spans="1:6">
      <c r="A397" s="4" t="s">
        <v>1125</v>
      </c>
      <c r="B397" s="5" t="s">
        <v>251</v>
      </c>
      <c r="C397" s="6" t="s">
        <v>0</v>
      </c>
      <c r="D397" s="20">
        <v>17</v>
      </c>
      <c r="E397" s="34">
        <v>3603.6</v>
      </c>
      <c r="F397" s="39">
        <f t="shared" si="16"/>
        <v>61261.2</v>
      </c>
    </row>
    <row r="398" spans="1:6">
      <c r="A398" s="4" t="s">
        <v>1125</v>
      </c>
      <c r="B398" s="5" t="s">
        <v>251</v>
      </c>
      <c r="C398" s="6" t="s">
        <v>0</v>
      </c>
      <c r="D398" s="20">
        <v>1</v>
      </c>
      <c r="E398" s="34">
        <v>5743.21</v>
      </c>
      <c r="F398" s="39">
        <f t="shared" si="16"/>
        <v>5743.21</v>
      </c>
    </row>
    <row r="399" spans="1:6">
      <c r="A399" s="4" t="s">
        <v>1126</v>
      </c>
      <c r="B399" s="5" t="s">
        <v>252</v>
      </c>
      <c r="C399" s="6" t="s">
        <v>0</v>
      </c>
      <c r="D399" s="20">
        <v>1</v>
      </c>
      <c r="E399" s="34">
        <v>3120.48</v>
      </c>
      <c r="F399" s="39">
        <f t="shared" si="16"/>
        <v>3120.48</v>
      </c>
    </row>
    <row r="400" spans="1:6">
      <c r="A400" s="4" t="s">
        <v>1127</v>
      </c>
      <c r="B400" s="5" t="s">
        <v>253</v>
      </c>
      <c r="C400" s="6" t="s">
        <v>0</v>
      </c>
      <c r="D400" s="20">
        <v>1</v>
      </c>
      <c r="E400" s="34">
        <v>29532.203389830516</v>
      </c>
      <c r="F400" s="39">
        <f t="shared" si="16"/>
        <v>29532.203389830516</v>
      </c>
    </row>
    <row r="401" spans="1:6">
      <c r="A401" s="4" t="s">
        <v>1128</v>
      </c>
      <c r="B401" s="5" t="s">
        <v>254</v>
      </c>
      <c r="C401" s="6" t="s">
        <v>0</v>
      </c>
      <c r="D401" s="20">
        <v>2</v>
      </c>
      <c r="E401" s="34">
        <v>15333.12</v>
      </c>
      <c r="F401" s="39">
        <f t="shared" si="16"/>
        <v>30666.240000000002</v>
      </c>
    </row>
    <row r="402" spans="1:6">
      <c r="A402" s="4" t="s">
        <v>1129</v>
      </c>
      <c r="B402" s="5" t="s">
        <v>255</v>
      </c>
      <c r="C402" s="6" t="s">
        <v>0</v>
      </c>
      <c r="D402" s="20">
        <v>1</v>
      </c>
      <c r="E402" s="34">
        <v>4922.0338983050851</v>
      </c>
      <c r="F402" s="39">
        <f t="shared" si="16"/>
        <v>4922.0338983050851</v>
      </c>
    </row>
    <row r="403" spans="1:6">
      <c r="A403" s="4" t="s">
        <v>1130</v>
      </c>
      <c r="B403" s="5" t="s">
        <v>256</v>
      </c>
      <c r="C403" s="6" t="s">
        <v>0</v>
      </c>
      <c r="D403" s="20">
        <v>1</v>
      </c>
      <c r="E403" s="34">
        <v>4922.0338983050851</v>
      </c>
      <c r="F403" s="39">
        <f t="shared" si="16"/>
        <v>4922.0338983050851</v>
      </c>
    </row>
    <row r="404" spans="1:6">
      <c r="A404" s="4" t="s">
        <v>1131</v>
      </c>
      <c r="B404" s="5" t="s">
        <v>257</v>
      </c>
      <c r="C404" s="6" t="s">
        <v>0</v>
      </c>
      <c r="D404" s="20">
        <v>9</v>
      </c>
      <c r="E404" s="34">
        <v>4394.5</v>
      </c>
      <c r="F404" s="39">
        <f t="shared" si="16"/>
        <v>39550.5</v>
      </c>
    </row>
    <row r="405" spans="1:6">
      <c r="A405" s="4" t="s">
        <v>1132</v>
      </c>
      <c r="B405" s="5" t="s">
        <v>258</v>
      </c>
      <c r="C405" s="6" t="s">
        <v>0</v>
      </c>
      <c r="D405" s="20">
        <v>3</v>
      </c>
      <c r="E405" s="34">
        <v>3603.6</v>
      </c>
      <c r="F405" s="39">
        <f t="shared" si="16"/>
        <v>10810.8</v>
      </c>
    </row>
    <row r="406" spans="1:6">
      <c r="A406" s="4" t="s">
        <v>1133</v>
      </c>
      <c r="B406" s="5" t="s">
        <v>259</v>
      </c>
      <c r="C406" s="6" t="s">
        <v>0</v>
      </c>
      <c r="D406" s="20">
        <v>2</v>
      </c>
      <c r="E406" s="34">
        <v>5479.65</v>
      </c>
      <c r="F406" s="39">
        <f t="shared" si="16"/>
        <v>10959.3</v>
      </c>
    </row>
    <row r="407" spans="1:6">
      <c r="A407" s="4" t="s">
        <v>1133</v>
      </c>
      <c r="B407" s="5" t="s">
        <v>259</v>
      </c>
      <c r="C407" s="6" t="s">
        <v>0</v>
      </c>
      <c r="D407" s="20">
        <v>15</v>
      </c>
      <c r="E407" s="34">
        <v>5479.65</v>
      </c>
      <c r="F407" s="39">
        <f t="shared" si="16"/>
        <v>82194.75</v>
      </c>
    </row>
    <row r="408" spans="1:6">
      <c r="A408" s="4" t="s">
        <v>1133</v>
      </c>
      <c r="B408" s="5" t="s">
        <v>259</v>
      </c>
      <c r="C408" s="6" t="s">
        <v>0</v>
      </c>
      <c r="D408" s="20">
        <v>1</v>
      </c>
      <c r="E408" s="34">
        <v>5880.6</v>
      </c>
      <c r="F408" s="39">
        <f t="shared" si="16"/>
        <v>5880.6</v>
      </c>
    </row>
    <row r="409" spans="1:6">
      <c r="A409" s="4" t="s">
        <v>1133</v>
      </c>
      <c r="B409" s="5" t="s">
        <v>259</v>
      </c>
      <c r="C409" s="6" t="s">
        <v>0</v>
      </c>
      <c r="D409" s="20">
        <v>1</v>
      </c>
      <c r="E409" s="34">
        <v>5880.6</v>
      </c>
      <c r="F409" s="39">
        <f t="shared" si="16"/>
        <v>5880.6</v>
      </c>
    </row>
    <row r="410" spans="1:6">
      <c r="A410" s="4" t="s">
        <v>1134</v>
      </c>
      <c r="B410" s="5" t="s">
        <v>260</v>
      </c>
      <c r="C410" s="6" t="s">
        <v>0</v>
      </c>
      <c r="D410" s="20">
        <v>12</v>
      </c>
      <c r="E410" s="34">
        <v>5479.65</v>
      </c>
      <c r="F410" s="39">
        <f t="shared" si="16"/>
        <v>65755.799999999988</v>
      </c>
    </row>
    <row r="411" spans="1:6">
      <c r="A411" s="4" t="s">
        <v>1134</v>
      </c>
      <c r="B411" s="5" t="s">
        <v>260</v>
      </c>
      <c r="C411" s="6" t="s">
        <v>0</v>
      </c>
      <c r="D411" s="20">
        <v>1</v>
      </c>
      <c r="E411" s="34">
        <v>5880.6</v>
      </c>
      <c r="F411" s="39">
        <f t="shared" si="16"/>
        <v>5880.6</v>
      </c>
    </row>
    <row r="412" spans="1:6">
      <c r="A412" s="4" t="s">
        <v>1134</v>
      </c>
      <c r="B412" s="5" t="s">
        <v>260</v>
      </c>
      <c r="C412" s="6" t="s">
        <v>0</v>
      </c>
      <c r="D412" s="20">
        <v>1</v>
      </c>
      <c r="E412" s="34">
        <v>6682.5</v>
      </c>
      <c r="F412" s="39">
        <f t="shared" si="16"/>
        <v>6682.5</v>
      </c>
    </row>
    <row r="413" spans="1:6">
      <c r="A413" s="4" t="s">
        <v>1135</v>
      </c>
      <c r="B413" s="5" t="s">
        <v>261</v>
      </c>
      <c r="C413" s="6" t="s">
        <v>0</v>
      </c>
      <c r="D413" s="20">
        <v>1</v>
      </c>
      <c r="E413" s="34">
        <v>5581.5864406779674</v>
      </c>
      <c r="F413" s="39">
        <f t="shared" si="16"/>
        <v>5581.5864406779674</v>
      </c>
    </row>
    <row r="414" spans="1:6">
      <c r="A414" s="4" t="s">
        <v>1135</v>
      </c>
      <c r="B414" s="5" t="s">
        <v>261</v>
      </c>
      <c r="C414" s="6" t="s">
        <v>0</v>
      </c>
      <c r="D414" s="20">
        <v>2</v>
      </c>
      <c r="E414" s="34">
        <v>6644.7457627118656</v>
      </c>
      <c r="F414" s="39">
        <f t="shared" si="16"/>
        <v>13289.491525423731</v>
      </c>
    </row>
    <row r="415" spans="1:6">
      <c r="A415" s="4" t="s">
        <v>1136</v>
      </c>
      <c r="B415" s="5" t="s">
        <v>262</v>
      </c>
      <c r="C415" s="6" t="s">
        <v>0</v>
      </c>
      <c r="D415" s="20">
        <v>2</v>
      </c>
      <c r="E415" s="34">
        <v>3603.6</v>
      </c>
      <c r="F415" s="39">
        <f t="shared" si="16"/>
        <v>7207.2</v>
      </c>
    </row>
    <row r="416" spans="1:6">
      <c r="A416" s="4" t="s">
        <v>1137</v>
      </c>
      <c r="B416" s="5" t="s">
        <v>263</v>
      </c>
      <c r="C416" s="6" t="s">
        <v>0</v>
      </c>
      <c r="D416" s="20">
        <v>2</v>
      </c>
      <c r="E416" s="34">
        <v>6800</v>
      </c>
      <c r="F416" s="39">
        <f t="shared" si="16"/>
        <v>13600</v>
      </c>
    </row>
    <row r="417" spans="1:6">
      <c r="A417" s="4" t="s">
        <v>1138</v>
      </c>
      <c r="B417" s="5" t="s">
        <v>264</v>
      </c>
      <c r="C417" s="6" t="s">
        <v>0</v>
      </c>
      <c r="D417" s="20">
        <v>1</v>
      </c>
      <c r="E417" s="34">
        <v>6800</v>
      </c>
      <c r="F417" s="39">
        <f t="shared" si="16"/>
        <v>6800</v>
      </c>
    </row>
    <row r="418" spans="1:6">
      <c r="A418" s="4" t="s">
        <v>1139</v>
      </c>
      <c r="B418" s="5" t="s">
        <v>265</v>
      </c>
      <c r="C418" s="6" t="s">
        <v>0</v>
      </c>
      <c r="D418" s="20">
        <v>2</v>
      </c>
      <c r="E418" s="34">
        <v>9602.4406779661022</v>
      </c>
      <c r="F418" s="39">
        <f t="shared" si="16"/>
        <v>19204.881355932204</v>
      </c>
    </row>
    <row r="419" spans="1:6" ht="38.25">
      <c r="A419" s="4"/>
      <c r="B419" s="8" t="s">
        <v>1777</v>
      </c>
      <c r="C419" s="6"/>
      <c r="D419" s="20"/>
      <c r="E419" s="34"/>
      <c r="F419" s="40"/>
    </row>
    <row r="420" spans="1:6">
      <c r="A420" s="4" t="s">
        <v>1140</v>
      </c>
      <c r="B420" s="5" t="s">
        <v>266</v>
      </c>
      <c r="C420" s="6" t="s">
        <v>0</v>
      </c>
      <c r="D420" s="20">
        <v>4</v>
      </c>
      <c r="E420" s="34">
        <v>6500</v>
      </c>
      <c r="F420" s="39">
        <f t="shared" ref="F420:F425" si="17">E420*D420</f>
        <v>26000</v>
      </c>
    </row>
    <row r="421" spans="1:6">
      <c r="A421" s="4" t="s">
        <v>1141</v>
      </c>
      <c r="B421" s="5" t="s">
        <v>267</v>
      </c>
      <c r="C421" s="6" t="s">
        <v>0</v>
      </c>
      <c r="D421" s="20">
        <v>8</v>
      </c>
      <c r="E421" s="34">
        <v>2300</v>
      </c>
      <c r="F421" s="39">
        <f t="shared" si="17"/>
        <v>18400</v>
      </c>
    </row>
    <row r="422" spans="1:6">
      <c r="A422" s="4" t="s">
        <v>1142</v>
      </c>
      <c r="B422" s="5" t="s">
        <v>268</v>
      </c>
      <c r="C422" s="6" t="s">
        <v>0</v>
      </c>
      <c r="D422" s="20">
        <v>4</v>
      </c>
      <c r="E422" s="34">
        <v>13781.69491525424</v>
      </c>
      <c r="F422" s="39">
        <f t="shared" si="17"/>
        <v>55126.779661016961</v>
      </c>
    </row>
    <row r="423" spans="1:6">
      <c r="A423" s="4" t="s">
        <v>1143</v>
      </c>
      <c r="B423" s="5" t="s">
        <v>269</v>
      </c>
      <c r="C423" s="6" t="s">
        <v>0</v>
      </c>
      <c r="D423" s="20">
        <v>2</v>
      </c>
      <c r="E423" s="34">
        <v>926.09999999999923</v>
      </c>
      <c r="F423" s="39">
        <f t="shared" si="17"/>
        <v>1852.1999999999985</v>
      </c>
    </row>
    <row r="424" spans="1:6">
      <c r="A424" s="4" t="s">
        <v>1144</v>
      </c>
      <c r="B424" s="5" t="s">
        <v>270</v>
      </c>
      <c r="C424" s="6" t="s">
        <v>0</v>
      </c>
      <c r="D424" s="20">
        <v>10</v>
      </c>
      <c r="E424" s="34">
        <v>5000</v>
      </c>
      <c r="F424" s="39">
        <f t="shared" si="17"/>
        <v>50000</v>
      </c>
    </row>
    <row r="425" spans="1:6">
      <c r="A425" s="4" t="s">
        <v>1145</v>
      </c>
      <c r="B425" s="5" t="s">
        <v>271</v>
      </c>
      <c r="C425" s="6" t="s">
        <v>0</v>
      </c>
      <c r="D425" s="20">
        <v>3</v>
      </c>
      <c r="E425" s="34">
        <v>100677.59999999998</v>
      </c>
      <c r="F425" s="39">
        <f t="shared" si="17"/>
        <v>302032.79999999993</v>
      </c>
    </row>
    <row r="426" spans="1:6">
      <c r="A426" s="4"/>
      <c r="B426" s="8" t="s">
        <v>1778</v>
      </c>
      <c r="C426" s="6"/>
      <c r="D426" s="20"/>
      <c r="E426" s="34"/>
      <c r="F426" s="40"/>
    </row>
    <row r="427" spans="1:6">
      <c r="A427" s="4" t="s">
        <v>1146</v>
      </c>
      <c r="B427" s="5" t="s">
        <v>272</v>
      </c>
      <c r="C427" s="6" t="s">
        <v>0</v>
      </c>
      <c r="D427" s="20">
        <v>1</v>
      </c>
      <c r="E427" s="34">
        <v>1</v>
      </c>
      <c r="F427" s="39">
        <f t="shared" ref="F427:F443" si="18">E427*D427</f>
        <v>1</v>
      </c>
    </row>
    <row r="428" spans="1:6">
      <c r="A428" s="4" t="s">
        <v>1147</v>
      </c>
      <c r="B428" s="5" t="s">
        <v>273</v>
      </c>
      <c r="C428" s="6" t="s">
        <v>0</v>
      </c>
      <c r="D428" s="20">
        <v>6</v>
      </c>
      <c r="E428" s="34">
        <v>1595.36</v>
      </c>
      <c r="F428" s="39">
        <f t="shared" si="18"/>
        <v>9572.16</v>
      </c>
    </row>
    <row r="429" spans="1:6">
      <c r="A429" s="4" t="s">
        <v>1148</v>
      </c>
      <c r="B429" s="5" t="s">
        <v>274</v>
      </c>
      <c r="C429" s="6" t="s">
        <v>0</v>
      </c>
      <c r="D429" s="20">
        <v>3</v>
      </c>
      <c r="E429" s="34">
        <v>19163.200000000004</v>
      </c>
      <c r="F429" s="39">
        <f t="shared" si="18"/>
        <v>57489.600000000013</v>
      </c>
    </row>
    <row r="430" spans="1:6">
      <c r="A430" s="4" t="s">
        <v>1149</v>
      </c>
      <c r="B430" s="5" t="s">
        <v>275</v>
      </c>
      <c r="C430" s="6" t="s">
        <v>0</v>
      </c>
      <c r="D430" s="20">
        <v>1</v>
      </c>
      <c r="E430" s="34">
        <v>2922</v>
      </c>
      <c r="F430" s="39">
        <f t="shared" si="18"/>
        <v>2922</v>
      </c>
    </row>
    <row r="431" spans="1:6">
      <c r="A431" s="4" t="s">
        <v>1150</v>
      </c>
      <c r="B431" s="5" t="s">
        <v>276</v>
      </c>
      <c r="C431" s="6" t="s">
        <v>0</v>
      </c>
      <c r="D431" s="20">
        <v>1</v>
      </c>
      <c r="E431" s="34">
        <v>46243.4</v>
      </c>
      <c r="F431" s="39">
        <f t="shared" si="18"/>
        <v>46243.4</v>
      </c>
    </row>
    <row r="432" spans="1:6">
      <c r="A432" s="4" t="s">
        <v>1151</v>
      </c>
      <c r="B432" s="5" t="s">
        <v>277</v>
      </c>
      <c r="C432" s="6" t="s">
        <v>0</v>
      </c>
      <c r="D432" s="20">
        <v>18</v>
      </c>
      <c r="E432" s="34">
        <v>400</v>
      </c>
      <c r="F432" s="39">
        <f t="shared" si="18"/>
        <v>7200</v>
      </c>
    </row>
    <row r="433" spans="1:6">
      <c r="A433" s="4" t="s">
        <v>1152</v>
      </c>
      <c r="B433" s="5" t="s">
        <v>278</v>
      </c>
      <c r="C433" s="6" t="s">
        <v>0</v>
      </c>
      <c r="D433" s="20">
        <v>1</v>
      </c>
      <c r="E433" s="34">
        <v>46870.559999999998</v>
      </c>
      <c r="F433" s="39">
        <f t="shared" si="18"/>
        <v>46870.559999999998</v>
      </c>
    </row>
    <row r="434" spans="1:6">
      <c r="A434" s="4" t="s">
        <v>1152</v>
      </c>
      <c r="B434" s="5" t="s">
        <v>278</v>
      </c>
      <c r="C434" s="6" t="s">
        <v>0</v>
      </c>
      <c r="D434" s="20">
        <v>1</v>
      </c>
      <c r="E434" s="34">
        <v>46870.559999999998</v>
      </c>
      <c r="F434" s="39">
        <f t="shared" si="18"/>
        <v>46870.559999999998</v>
      </c>
    </row>
    <row r="435" spans="1:6">
      <c r="A435" s="4" t="s">
        <v>1153</v>
      </c>
      <c r="B435" s="5" t="s">
        <v>279</v>
      </c>
      <c r="C435" s="6" t="s">
        <v>0</v>
      </c>
      <c r="D435" s="20">
        <v>2</v>
      </c>
      <c r="E435" s="34">
        <v>93354.689999999988</v>
      </c>
      <c r="F435" s="39">
        <f t="shared" si="18"/>
        <v>186709.37999999998</v>
      </c>
    </row>
    <row r="436" spans="1:6">
      <c r="A436" s="4" t="s">
        <v>1154</v>
      </c>
      <c r="B436" s="5" t="s">
        <v>280</v>
      </c>
      <c r="C436" s="6" t="s">
        <v>0</v>
      </c>
      <c r="D436" s="20">
        <v>2</v>
      </c>
      <c r="E436" s="34">
        <v>7806.4</v>
      </c>
      <c r="F436" s="39">
        <f t="shared" si="18"/>
        <v>15612.8</v>
      </c>
    </row>
    <row r="437" spans="1:6">
      <c r="A437" s="4" t="s">
        <v>1155</v>
      </c>
      <c r="B437" s="5" t="s">
        <v>281</v>
      </c>
      <c r="C437" s="6" t="s">
        <v>0</v>
      </c>
      <c r="D437" s="20">
        <v>4</v>
      </c>
      <c r="E437" s="34">
        <v>7001.9599999999991</v>
      </c>
      <c r="F437" s="39">
        <f t="shared" si="18"/>
        <v>28007.839999999997</v>
      </c>
    </row>
    <row r="438" spans="1:6">
      <c r="A438" s="4" t="s">
        <v>1156</v>
      </c>
      <c r="B438" s="5" t="s">
        <v>282</v>
      </c>
      <c r="C438" s="6" t="s">
        <v>0</v>
      </c>
      <c r="D438" s="20">
        <v>13</v>
      </c>
      <c r="E438" s="34">
        <v>4441.5199999999986</v>
      </c>
      <c r="F438" s="39">
        <f t="shared" si="18"/>
        <v>57739.75999999998</v>
      </c>
    </row>
    <row r="439" spans="1:6">
      <c r="A439" s="4" t="s">
        <v>1157</v>
      </c>
      <c r="B439" s="5" t="s">
        <v>283</v>
      </c>
      <c r="C439" s="6" t="s">
        <v>0</v>
      </c>
      <c r="D439" s="20">
        <v>1</v>
      </c>
      <c r="E439" s="34">
        <v>28678.571428571428</v>
      </c>
      <c r="F439" s="39">
        <f t="shared" si="18"/>
        <v>28678.571428571428</v>
      </c>
    </row>
    <row r="440" spans="1:6">
      <c r="A440" s="4" t="s">
        <v>1158</v>
      </c>
      <c r="B440" s="5" t="s">
        <v>284</v>
      </c>
      <c r="C440" s="6" t="s">
        <v>0</v>
      </c>
      <c r="D440" s="20">
        <v>11</v>
      </c>
      <c r="E440" s="34">
        <v>826.2</v>
      </c>
      <c r="F440" s="39">
        <f t="shared" si="18"/>
        <v>9088.2000000000007</v>
      </c>
    </row>
    <row r="441" spans="1:6">
      <c r="A441" s="4" t="s">
        <v>1158</v>
      </c>
      <c r="B441" s="5" t="s">
        <v>284</v>
      </c>
      <c r="C441" s="6" t="s">
        <v>0</v>
      </c>
      <c r="D441" s="20">
        <v>26</v>
      </c>
      <c r="E441" s="34">
        <v>3168</v>
      </c>
      <c r="F441" s="39">
        <f t="shared" si="18"/>
        <v>82368</v>
      </c>
    </row>
    <row r="442" spans="1:6">
      <c r="A442" s="4" t="s">
        <v>1159</v>
      </c>
      <c r="B442" s="5" t="s">
        <v>285</v>
      </c>
      <c r="C442" s="6" t="s">
        <v>0</v>
      </c>
      <c r="D442" s="20">
        <v>1</v>
      </c>
      <c r="E442" s="34">
        <v>4027.118644067797</v>
      </c>
      <c r="F442" s="39">
        <f t="shared" si="18"/>
        <v>4027.118644067797</v>
      </c>
    </row>
    <row r="443" spans="1:6">
      <c r="A443" s="4" t="s">
        <v>1160</v>
      </c>
      <c r="B443" s="5" t="s">
        <v>286</v>
      </c>
      <c r="C443" s="6" t="s">
        <v>0</v>
      </c>
      <c r="D443" s="20">
        <v>2</v>
      </c>
      <c r="E443" s="34">
        <v>2904.7999999999997</v>
      </c>
      <c r="F443" s="39">
        <f t="shared" si="18"/>
        <v>5809.5999999999995</v>
      </c>
    </row>
    <row r="444" spans="1:6" ht="38.25">
      <c r="A444" s="4"/>
      <c r="B444" s="8" t="s">
        <v>1779</v>
      </c>
      <c r="C444" s="6"/>
      <c r="D444" s="20"/>
      <c r="E444" s="34"/>
      <c r="F444" s="40"/>
    </row>
    <row r="445" spans="1:6">
      <c r="A445" s="4" t="s">
        <v>1161</v>
      </c>
      <c r="B445" s="5" t="s">
        <v>287</v>
      </c>
      <c r="C445" s="6" t="s">
        <v>0</v>
      </c>
      <c r="D445" s="20">
        <v>6</v>
      </c>
      <c r="E445" s="34">
        <v>22500</v>
      </c>
      <c r="F445" s="39">
        <f>E445*D445</f>
        <v>135000</v>
      </c>
    </row>
    <row r="446" spans="1:6">
      <c r="A446" s="4" t="s">
        <v>1162</v>
      </c>
      <c r="B446" s="5" t="s">
        <v>288</v>
      </c>
      <c r="C446" s="6" t="s">
        <v>1</v>
      </c>
      <c r="D446" s="20">
        <v>2</v>
      </c>
      <c r="E446" s="34">
        <v>569518.17999999993</v>
      </c>
      <c r="F446" s="39">
        <f>E446*D446</f>
        <v>1139036.3599999999</v>
      </c>
    </row>
    <row r="447" spans="1:6">
      <c r="A447" s="4" t="s">
        <v>1163</v>
      </c>
      <c r="B447" s="5" t="s">
        <v>289</v>
      </c>
      <c r="C447" s="6" t="s">
        <v>0</v>
      </c>
      <c r="D447" s="20">
        <v>1</v>
      </c>
      <c r="E447" s="34">
        <v>1353776.7857142857</v>
      </c>
      <c r="F447" s="39">
        <f>E447*D447</f>
        <v>1353776.7857142857</v>
      </c>
    </row>
    <row r="448" spans="1:6">
      <c r="A448" s="4"/>
      <c r="B448" s="46" t="s">
        <v>1780</v>
      </c>
      <c r="C448" s="6"/>
      <c r="D448" s="20"/>
      <c r="E448" s="34"/>
      <c r="F448" s="40"/>
    </row>
    <row r="449" spans="1:6">
      <c r="A449" s="4" t="s">
        <v>1164</v>
      </c>
      <c r="B449" s="5" t="s">
        <v>290</v>
      </c>
      <c r="C449" s="6" t="s">
        <v>0</v>
      </c>
      <c r="D449" s="20">
        <v>18</v>
      </c>
      <c r="E449" s="34">
        <v>23964.285714285714</v>
      </c>
      <c r="F449" s="39">
        <f>E449*D449</f>
        <v>431357.14285714284</v>
      </c>
    </row>
    <row r="450" spans="1:6">
      <c r="A450" s="4" t="s">
        <v>1165</v>
      </c>
      <c r="B450" s="5" t="s">
        <v>291</v>
      </c>
      <c r="C450" s="6" t="s">
        <v>66</v>
      </c>
      <c r="D450" s="20">
        <v>15</v>
      </c>
      <c r="E450" s="34">
        <v>9584</v>
      </c>
      <c r="F450" s="39">
        <f>E450*D450</f>
        <v>143760</v>
      </c>
    </row>
    <row r="451" spans="1:6">
      <c r="A451" s="4"/>
      <c r="B451" s="7" t="s">
        <v>1781</v>
      </c>
      <c r="C451" s="6"/>
      <c r="D451" s="20"/>
      <c r="E451" s="34"/>
      <c r="F451" s="40"/>
    </row>
    <row r="452" spans="1:6">
      <c r="A452" s="4" t="s">
        <v>1166</v>
      </c>
      <c r="B452" s="5" t="s">
        <v>292</v>
      </c>
      <c r="C452" s="6" t="s">
        <v>0</v>
      </c>
      <c r="D452" s="20">
        <v>234</v>
      </c>
      <c r="E452" s="34">
        <v>264.89421913580247</v>
      </c>
      <c r="F452" s="39">
        <f>E452*D452</f>
        <v>61985.24727777778</v>
      </c>
    </row>
    <row r="453" spans="1:6" s="3" customFormat="1">
      <c r="A453" s="4"/>
      <c r="B453" s="12" t="s">
        <v>1820</v>
      </c>
      <c r="C453" s="9"/>
      <c r="D453" s="20"/>
      <c r="E453" s="34"/>
      <c r="F453" s="41"/>
    </row>
    <row r="454" spans="1:6">
      <c r="A454" s="4" t="s">
        <v>1167</v>
      </c>
      <c r="B454" s="5" t="s">
        <v>293</v>
      </c>
      <c r="C454" s="6" t="s">
        <v>6</v>
      </c>
      <c r="D454" s="20">
        <v>1500</v>
      </c>
      <c r="E454" s="44"/>
      <c r="F454" s="40"/>
    </row>
    <row r="455" spans="1:6">
      <c r="A455" s="4" t="s">
        <v>1168</v>
      </c>
      <c r="B455" s="5" t="s">
        <v>294</v>
      </c>
      <c r="C455" s="6" t="s">
        <v>0</v>
      </c>
      <c r="D455" s="20">
        <v>4849</v>
      </c>
      <c r="E455" s="34">
        <v>65.169999999999959</v>
      </c>
      <c r="F455" s="39">
        <f>E455*D455</f>
        <v>316009.32999999978</v>
      </c>
    </row>
    <row r="456" spans="1:6">
      <c r="A456" s="4" t="s">
        <v>1169</v>
      </c>
      <c r="B456" s="5" t="s">
        <v>295</v>
      </c>
      <c r="C456" s="6" t="s">
        <v>0</v>
      </c>
      <c r="D456" s="20">
        <v>3500</v>
      </c>
      <c r="E456" s="34">
        <v>136.47999999999996</v>
      </c>
      <c r="F456" s="39">
        <f>E456*D456</f>
        <v>477679.99999999988</v>
      </c>
    </row>
    <row r="457" spans="1:6">
      <c r="A457" s="4"/>
      <c r="B457" s="8" t="s">
        <v>1782</v>
      </c>
      <c r="C457" s="6"/>
      <c r="D457" s="20"/>
      <c r="E457" s="34"/>
      <c r="F457" s="40"/>
    </row>
    <row r="458" spans="1:6">
      <c r="A458" s="4" t="s">
        <v>1170</v>
      </c>
      <c r="B458" s="5" t="s">
        <v>296</v>
      </c>
      <c r="C458" s="6" t="s">
        <v>0</v>
      </c>
      <c r="D458" s="20">
        <v>2</v>
      </c>
      <c r="E458" s="34">
        <v>49917</v>
      </c>
      <c r="F458" s="39">
        <f>E458*D458</f>
        <v>99834</v>
      </c>
    </row>
    <row r="459" spans="1:6">
      <c r="A459" s="4" t="s">
        <v>1171</v>
      </c>
      <c r="B459" s="5" t="s">
        <v>297</v>
      </c>
      <c r="C459" s="6" t="s">
        <v>0</v>
      </c>
      <c r="D459" s="20">
        <v>1</v>
      </c>
      <c r="E459" s="34">
        <v>2946</v>
      </c>
      <c r="F459" s="39">
        <f>E459*D459</f>
        <v>2946</v>
      </c>
    </row>
    <row r="460" spans="1:6">
      <c r="A460" s="4" t="s">
        <v>1172</v>
      </c>
      <c r="B460" s="5" t="s">
        <v>298</v>
      </c>
      <c r="C460" s="6" t="s">
        <v>0</v>
      </c>
      <c r="D460" s="20">
        <v>2</v>
      </c>
      <c r="E460" s="34">
        <v>17725.26666666667</v>
      </c>
      <c r="F460" s="39">
        <f>E460*D460</f>
        <v>35450.53333333334</v>
      </c>
    </row>
    <row r="461" spans="1:6">
      <c r="A461" s="4" t="s">
        <v>1173</v>
      </c>
      <c r="B461" s="5" t="s">
        <v>299</v>
      </c>
      <c r="C461" s="6" t="s">
        <v>0</v>
      </c>
      <c r="D461" s="20">
        <v>2</v>
      </c>
      <c r="E461" s="34">
        <v>38710</v>
      </c>
      <c r="F461" s="39">
        <f>E461*D461</f>
        <v>77420</v>
      </c>
    </row>
    <row r="462" spans="1:6">
      <c r="A462" s="4" t="s">
        <v>1174</v>
      </c>
      <c r="B462" s="5" t="s">
        <v>300</v>
      </c>
      <c r="C462" s="6" t="s">
        <v>0</v>
      </c>
      <c r="D462" s="20">
        <v>1</v>
      </c>
      <c r="E462" s="34">
        <v>81000</v>
      </c>
      <c r="F462" s="39">
        <f>E462*D462</f>
        <v>81000</v>
      </c>
    </row>
    <row r="463" spans="1:6">
      <c r="A463" s="4"/>
      <c r="B463" s="8" t="s">
        <v>1783</v>
      </c>
      <c r="C463" s="6"/>
      <c r="D463" s="20"/>
      <c r="E463" s="34"/>
      <c r="F463" s="40"/>
    </row>
    <row r="464" spans="1:6">
      <c r="A464" s="4" t="s">
        <v>1175</v>
      </c>
      <c r="B464" s="5" t="s">
        <v>301</v>
      </c>
      <c r="C464" s="6" t="s">
        <v>0</v>
      </c>
      <c r="D464" s="20">
        <v>10</v>
      </c>
      <c r="E464" s="34">
        <v>115000</v>
      </c>
      <c r="F464" s="39">
        <f>E464*D464</f>
        <v>1150000</v>
      </c>
    </row>
    <row r="465" spans="1:6">
      <c r="A465" s="4"/>
      <c r="B465" s="46" t="s">
        <v>1784</v>
      </c>
      <c r="C465" s="6"/>
      <c r="D465" s="20"/>
      <c r="E465" s="34"/>
      <c r="F465" s="40"/>
    </row>
    <row r="466" spans="1:6">
      <c r="A466" s="4" t="s">
        <v>1176</v>
      </c>
      <c r="B466" s="5" t="s">
        <v>302</v>
      </c>
      <c r="C466" s="6" t="s">
        <v>0</v>
      </c>
      <c r="D466" s="20">
        <v>30</v>
      </c>
      <c r="E466" s="34">
        <v>200</v>
      </c>
      <c r="F466" s="39">
        <f>E466*D466</f>
        <v>6000</v>
      </c>
    </row>
    <row r="467" spans="1:6">
      <c r="A467" s="4"/>
      <c r="B467" s="46" t="s">
        <v>1785</v>
      </c>
      <c r="C467" s="6"/>
      <c r="D467" s="20"/>
      <c r="E467" s="34"/>
      <c r="F467" s="40"/>
    </row>
    <row r="468" spans="1:6">
      <c r="A468" s="4" t="s">
        <v>1177</v>
      </c>
      <c r="B468" s="5" t="s">
        <v>303</v>
      </c>
      <c r="C468" s="6" t="s">
        <v>0</v>
      </c>
      <c r="D468" s="20">
        <v>1</v>
      </c>
      <c r="E468" s="34">
        <v>16174.62</v>
      </c>
      <c r="F468" s="39">
        <f t="shared" ref="F468:F479" si="19">E468*D468</f>
        <v>16174.62</v>
      </c>
    </row>
    <row r="469" spans="1:6">
      <c r="A469" s="4" t="s">
        <v>1178</v>
      </c>
      <c r="B469" s="5" t="s">
        <v>304</v>
      </c>
      <c r="C469" s="6" t="s">
        <v>0</v>
      </c>
      <c r="D469" s="20">
        <v>1</v>
      </c>
      <c r="E469" s="34">
        <v>18149.75</v>
      </c>
      <c r="F469" s="39">
        <f t="shared" si="19"/>
        <v>18149.75</v>
      </c>
    </row>
    <row r="470" spans="1:6">
      <c r="A470" s="4" t="s">
        <v>1179</v>
      </c>
      <c r="B470" s="5" t="s">
        <v>305</v>
      </c>
      <c r="C470" s="6" t="s">
        <v>0</v>
      </c>
      <c r="D470" s="20">
        <v>3</v>
      </c>
      <c r="E470" s="34">
        <v>4469.5700000000024</v>
      </c>
      <c r="F470" s="39">
        <f t="shared" si="19"/>
        <v>13408.710000000006</v>
      </c>
    </row>
    <row r="471" spans="1:6">
      <c r="A471" s="4" t="s">
        <v>1179</v>
      </c>
      <c r="B471" s="5" t="s">
        <v>305</v>
      </c>
      <c r="C471" s="6" t="s">
        <v>0</v>
      </c>
      <c r="D471" s="20">
        <v>1</v>
      </c>
      <c r="E471" s="34">
        <v>4092.92</v>
      </c>
      <c r="F471" s="39">
        <f t="shared" si="19"/>
        <v>4092.92</v>
      </c>
    </row>
    <row r="472" spans="1:6">
      <c r="A472" s="4" t="s">
        <v>1180</v>
      </c>
      <c r="B472" s="5" t="s">
        <v>306</v>
      </c>
      <c r="C472" s="6" t="s">
        <v>0</v>
      </c>
      <c r="D472" s="20">
        <v>2</v>
      </c>
      <c r="E472" s="34">
        <v>13304.35</v>
      </c>
      <c r="F472" s="39">
        <f t="shared" si="19"/>
        <v>26608.7</v>
      </c>
    </row>
    <row r="473" spans="1:6">
      <c r="A473" s="4" t="s">
        <v>1181</v>
      </c>
      <c r="B473" s="5" t="s">
        <v>307</v>
      </c>
      <c r="C473" s="6" t="s">
        <v>0</v>
      </c>
      <c r="D473" s="20">
        <v>2</v>
      </c>
      <c r="E473" s="34">
        <v>19643.48</v>
      </c>
      <c r="F473" s="39">
        <f t="shared" si="19"/>
        <v>39286.959999999999</v>
      </c>
    </row>
    <row r="474" spans="1:6">
      <c r="A474" s="4" t="s">
        <v>1182</v>
      </c>
      <c r="B474" s="5" t="s">
        <v>308</v>
      </c>
      <c r="C474" s="6" t="s">
        <v>0</v>
      </c>
      <c r="D474" s="20">
        <v>7</v>
      </c>
      <c r="E474" s="34">
        <v>7747.83</v>
      </c>
      <c r="F474" s="39">
        <f t="shared" si="19"/>
        <v>54234.81</v>
      </c>
    </row>
    <row r="475" spans="1:6">
      <c r="A475" s="4" t="s">
        <v>1183</v>
      </c>
      <c r="B475" s="5" t="s">
        <v>309</v>
      </c>
      <c r="C475" s="6" t="s">
        <v>0</v>
      </c>
      <c r="D475" s="20">
        <v>5</v>
      </c>
      <c r="E475" s="34">
        <v>9313.0400000000009</v>
      </c>
      <c r="F475" s="39">
        <f t="shared" si="19"/>
        <v>46565.200000000004</v>
      </c>
    </row>
    <row r="476" spans="1:6">
      <c r="A476" s="4" t="s">
        <v>1184</v>
      </c>
      <c r="B476" s="5" t="s">
        <v>310</v>
      </c>
      <c r="C476" s="6" t="s">
        <v>0</v>
      </c>
      <c r="D476" s="20">
        <v>10</v>
      </c>
      <c r="E476" s="34">
        <v>5973.91</v>
      </c>
      <c r="F476" s="39">
        <f t="shared" si="19"/>
        <v>59739.1</v>
      </c>
    </row>
    <row r="477" spans="1:6">
      <c r="A477" s="4" t="s">
        <v>1185</v>
      </c>
      <c r="B477" s="5" t="s">
        <v>311</v>
      </c>
      <c r="C477" s="6" t="s">
        <v>0</v>
      </c>
      <c r="D477" s="20">
        <v>2</v>
      </c>
      <c r="E477" s="34">
        <v>1800</v>
      </c>
      <c r="F477" s="39">
        <f t="shared" si="19"/>
        <v>3600</v>
      </c>
    </row>
    <row r="478" spans="1:6">
      <c r="A478" s="4" t="s">
        <v>1186</v>
      </c>
      <c r="B478" s="5" t="s">
        <v>312</v>
      </c>
      <c r="C478" s="6" t="s">
        <v>0</v>
      </c>
      <c r="D478" s="20">
        <v>3</v>
      </c>
      <c r="E478" s="34">
        <v>1009.2857142857142</v>
      </c>
      <c r="F478" s="39">
        <f t="shared" si="19"/>
        <v>3027.8571428571427</v>
      </c>
    </row>
    <row r="479" spans="1:6">
      <c r="A479" s="4" t="s">
        <v>1187</v>
      </c>
      <c r="B479" s="5" t="s">
        <v>313</v>
      </c>
      <c r="C479" s="6" t="s">
        <v>0</v>
      </c>
      <c r="D479" s="20">
        <v>6</v>
      </c>
      <c r="E479" s="34">
        <v>8172.32</v>
      </c>
      <c r="F479" s="39">
        <f t="shared" si="19"/>
        <v>49033.919999999998</v>
      </c>
    </row>
    <row r="480" spans="1:6">
      <c r="A480" s="4"/>
      <c r="B480" s="8" t="s">
        <v>1786</v>
      </c>
      <c r="C480" s="6"/>
      <c r="D480" s="20"/>
      <c r="E480" s="34"/>
      <c r="F480" s="40"/>
    </row>
    <row r="481" spans="1:6">
      <c r="A481" s="4" t="s">
        <v>1188</v>
      </c>
      <c r="B481" s="5" t="s">
        <v>314</v>
      </c>
      <c r="C481" s="6" t="s">
        <v>0</v>
      </c>
      <c r="D481" s="20">
        <v>4</v>
      </c>
      <c r="E481" s="34">
        <v>13743</v>
      </c>
      <c r="F481" s="39">
        <f t="shared" ref="F481:F505" si="20">E481*D481</f>
        <v>54972</v>
      </c>
    </row>
    <row r="482" spans="1:6">
      <c r="A482" s="4" t="s">
        <v>1189</v>
      </c>
      <c r="B482" s="5" t="s">
        <v>315</v>
      </c>
      <c r="C482" s="6" t="s">
        <v>0</v>
      </c>
      <c r="D482" s="20">
        <v>1</v>
      </c>
      <c r="E482" s="34">
        <v>20300</v>
      </c>
      <c r="F482" s="39">
        <f t="shared" si="20"/>
        <v>20300</v>
      </c>
    </row>
    <row r="483" spans="1:6">
      <c r="A483" s="4" t="s">
        <v>1190</v>
      </c>
      <c r="B483" s="5" t="s">
        <v>316</v>
      </c>
      <c r="C483" s="6" t="s">
        <v>0</v>
      </c>
      <c r="D483" s="20">
        <v>1</v>
      </c>
      <c r="E483" s="34">
        <v>12111.12</v>
      </c>
      <c r="F483" s="39">
        <f t="shared" si="20"/>
        <v>12111.12</v>
      </c>
    </row>
    <row r="484" spans="1:6">
      <c r="A484" s="4" t="s">
        <v>1191</v>
      </c>
      <c r="B484" s="5" t="s">
        <v>317</v>
      </c>
      <c r="C484" s="6" t="s">
        <v>0</v>
      </c>
      <c r="D484" s="20">
        <v>1</v>
      </c>
      <c r="E484" s="34">
        <v>5395.85</v>
      </c>
      <c r="F484" s="39">
        <f t="shared" si="20"/>
        <v>5395.85</v>
      </c>
    </row>
    <row r="485" spans="1:6">
      <c r="A485" s="4" t="s">
        <v>1192</v>
      </c>
      <c r="B485" s="5" t="s">
        <v>318</v>
      </c>
      <c r="C485" s="6" t="s">
        <v>0</v>
      </c>
      <c r="D485" s="20">
        <v>2</v>
      </c>
      <c r="E485" s="34">
        <v>59004.72</v>
      </c>
      <c r="F485" s="39">
        <f t="shared" si="20"/>
        <v>118009.44</v>
      </c>
    </row>
    <row r="486" spans="1:6">
      <c r="A486" s="4" t="s">
        <v>1192</v>
      </c>
      <c r="B486" s="5" t="s">
        <v>318</v>
      </c>
      <c r="C486" s="6" t="s">
        <v>0</v>
      </c>
      <c r="D486" s="20">
        <v>2</v>
      </c>
      <c r="E486" s="34">
        <v>64905.191999999995</v>
      </c>
      <c r="F486" s="39">
        <f t="shared" si="20"/>
        <v>129810.38399999999</v>
      </c>
    </row>
    <row r="487" spans="1:6">
      <c r="A487" s="4" t="s">
        <v>1193</v>
      </c>
      <c r="B487" s="5" t="s">
        <v>319</v>
      </c>
      <c r="C487" s="6" t="s">
        <v>0</v>
      </c>
      <c r="D487" s="20">
        <v>1</v>
      </c>
      <c r="E487" s="34">
        <v>69916.600000000006</v>
      </c>
      <c r="F487" s="39">
        <f t="shared" si="20"/>
        <v>69916.600000000006</v>
      </c>
    </row>
    <row r="488" spans="1:6">
      <c r="A488" s="4" t="s">
        <v>1194</v>
      </c>
      <c r="B488" s="5" t="s">
        <v>320</v>
      </c>
      <c r="C488" s="6" t="s">
        <v>0</v>
      </c>
      <c r="D488" s="20">
        <v>3</v>
      </c>
      <c r="E488" s="34">
        <v>16000</v>
      </c>
      <c r="F488" s="39">
        <f t="shared" si="20"/>
        <v>48000</v>
      </c>
    </row>
    <row r="489" spans="1:6">
      <c r="A489" s="4" t="s">
        <v>1195</v>
      </c>
      <c r="B489" s="5" t="s">
        <v>321</v>
      </c>
      <c r="C489" s="6" t="s">
        <v>0</v>
      </c>
      <c r="D489" s="20">
        <v>2</v>
      </c>
      <c r="E489" s="34">
        <v>20000</v>
      </c>
      <c r="F489" s="39">
        <f t="shared" si="20"/>
        <v>40000</v>
      </c>
    </row>
    <row r="490" spans="1:6">
      <c r="A490" s="4" t="s">
        <v>1196</v>
      </c>
      <c r="B490" s="5" t="s">
        <v>322</v>
      </c>
      <c r="C490" s="6" t="s">
        <v>0</v>
      </c>
      <c r="D490" s="20">
        <v>2</v>
      </c>
      <c r="E490" s="34">
        <v>10000</v>
      </c>
      <c r="F490" s="39">
        <f t="shared" si="20"/>
        <v>20000</v>
      </c>
    </row>
    <row r="491" spans="1:6">
      <c r="A491" s="4" t="s">
        <v>1197</v>
      </c>
      <c r="B491" s="5" t="s">
        <v>323</v>
      </c>
      <c r="C491" s="6" t="s">
        <v>0</v>
      </c>
      <c r="D491" s="20">
        <v>3</v>
      </c>
      <c r="E491" s="34">
        <v>3820.3518749999998</v>
      </c>
      <c r="F491" s="39">
        <f t="shared" si="20"/>
        <v>11461.055624999999</v>
      </c>
    </row>
    <row r="492" spans="1:6">
      <c r="A492" s="4" t="s">
        <v>1198</v>
      </c>
      <c r="B492" s="5" t="s">
        <v>324</v>
      </c>
      <c r="C492" s="6" t="s">
        <v>0</v>
      </c>
      <c r="D492" s="20">
        <v>1</v>
      </c>
      <c r="E492" s="34">
        <v>22000</v>
      </c>
      <c r="F492" s="39">
        <f t="shared" si="20"/>
        <v>22000</v>
      </c>
    </row>
    <row r="493" spans="1:6">
      <c r="A493" s="4" t="s">
        <v>1199</v>
      </c>
      <c r="B493" s="5" t="s">
        <v>325</v>
      </c>
      <c r="C493" s="6" t="s">
        <v>0</v>
      </c>
      <c r="D493" s="20">
        <v>3</v>
      </c>
      <c r="E493" s="34">
        <v>10667.4475</v>
      </c>
      <c r="F493" s="39">
        <f t="shared" si="20"/>
        <v>32002.342499999999</v>
      </c>
    </row>
    <row r="494" spans="1:6">
      <c r="A494" s="4" t="s">
        <v>1200</v>
      </c>
      <c r="B494" s="5" t="s">
        <v>326</v>
      </c>
      <c r="C494" s="6" t="s">
        <v>0</v>
      </c>
      <c r="D494" s="20">
        <v>1</v>
      </c>
      <c r="E494" s="34">
        <v>44100</v>
      </c>
      <c r="F494" s="39">
        <f t="shared" si="20"/>
        <v>44100</v>
      </c>
    </row>
    <row r="495" spans="1:6">
      <c r="A495" s="4" t="s">
        <v>1201</v>
      </c>
      <c r="B495" s="5" t="s">
        <v>327</v>
      </c>
      <c r="C495" s="6" t="s">
        <v>0</v>
      </c>
      <c r="D495" s="20">
        <v>7</v>
      </c>
      <c r="E495" s="34">
        <v>23702.5</v>
      </c>
      <c r="F495" s="39">
        <f t="shared" si="20"/>
        <v>165917.5</v>
      </c>
    </row>
    <row r="496" spans="1:6">
      <c r="A496" s="4" t="s">
        <v>1202</v>
      </c>
      <c r="B496" s="5" t="s">
        <v>328</v>
      </c>
      <c r="C496" s="6" t="s">
        <v>0</v>
      </c>
      <c r="D496" s="20">
        <v>1</v>
      </c>
      <c r="E496" s="34">
        <v>300</v>
      </c>
      <c r="F496" s="39">
        <f t="shared" si="20"/>
        <v>300</v>
      </c>
    </row>
    <row r="497" spans="1:6">
      <c r="A497" s="4" t="s">
        <v>1203</v>
      </c>
      <c r="B497" s="5" t="s">
        <v>329</v>
      </c>
      <c r="C497" s="6" t="s">
        <v>0</v>
      </c>
      <c r="D497" s="20">
        <v>7</v>
      </c>
      <c r="E497" s="34">
        <v>234.9</v>
      </c>
      <c r="F497" s="39">
        <f t="shared" si="20"/>
        <v>1644.3</v>
      </c>
    </row>
    <row r="498" spans="1:6">
      <c r="A498" s="4" t="s">
        <v>1204</v>
      </c>
      <c r="B498" s="5" t="s">
        <v>330</v>
      </c>
      <c r="C498" s="6" t="s">
        <v>0</v>
      </c>
      <c r="D498" s="20">
        <v>2</v>
      </c>
      <c r="E498" s="34">
        <v>3672.4571999999998</v>
      </c>
      <c r="F498" s="39">
        <f t="shared" si="20"/>
        <v>7344.9143999999997</v>
      </c>
    </row>
    <row r="499" spans="1:6">
      <c r="A499" s="4" t="s">
        <v>1205</v>
      </c>
      <c r="B499" s="5" t="s">
        <v>331</v>
      </c>
      <c r="C499" s="6" t="s">
        <v>0</v>
      </c>
      <c r="D499" s="20">
        <v>10</v>
      </c>
      <c r="E499" s="34">
        <v>11887.560000000001</v>
      </c>
      <c r="F499" s="39">
        <f t="shared" si="20"/>
        <v>118875.6</v>
      </c>
    </row>
    <row r="500" spans="1:6">
      <c r="A500" s="4" t="s">
        <v>1206</v>
      </c>
      <c r="B500" s="5" t="s">
        <v>332</v>
      </c>
      <c r="C500" s="6" t="s">
        <v>0</v>
      </c>
      <c r="D500" s="20">
        <v>4</v>
      </c>
      <c r="E500" s="34">
        <v>8474.0771999999997</v>
      </c>
      <c r="F500" s="39">
        <f t="shared" si="20"/>
        <v>33896.308799999999</v>
      </c>
    </row>
    <row r="501" spans="1:6">
      <c r="A501" s="4" t="s">
        <v>1207</v>
      </c>
      <c r="B501" s="5" t="s">
        <v>333</v>
      </c>
      <c r="C501" s="6" t="s">
        <v>0</v>
      </c>
      <c r="D501" s="20">
        <v>3</v>
      </c>
      <c r="E501" s="34">
        <v>12495.210000000001</v>
      </c>
      <c r="F501" s="39">
        <f t="shared" si="20"/>
        <v>37485.630000000005</v>
      </c>
    </row>
    <row r="502" spans="1:6">
      <c r="A502" s="4" t="s">
        <v>1208</v>
      </c>
      <c r="B502" s="5" t="s">
        <v>334</v>
      </c>
      <c r="C502" s="6" t="s">
        <v>0</v>
      </c>
      <c r="D502" s="20">
        <v>1</v>
      </c>
      <c r="E502" s="34">
        <v>18056.204999999998</v>
      </c>
      <c r="F502" s="39">
        <f t="shared" si="20"/>
        <v>18056.204999999998</v>
      </c>
    </row>
    <row r="503" spans="1:6">
      <c r="A503" s="4" t="s">
        <v>1209</v>
      </c>
      <c r="B503" s="5" t="s">
        <v>335</v>
      </c>
      <c r="C503" s="6" t="s">
        <v>0</v>
      </c>
      <c r="D503" s="20">
        <v>3</v>
      </c>
      <c r="E503" s="34">
        <v>18056.204999999998</v>
      </c>
      <c r="F503" s="39">
        <f t="shared" si="20"/>
        <v>54168.614999999991</v>
      </c>
    </row>
    <row r="504" spans="1:6">
      <c r="A504" s="4" t="s">
        <v>1210</v>
      </c>
      <c r="B504" s="5" t="s">
        <v>336</v>
      </c>
      <c r="C504" s="6" t="s">
        <v>0</v>
      </c>
      <c r="D504" s="20">
        <v>8</v>
      </c>
      <c r="E504" s="34">
        <v>6127.7772000000004</v>
      </c>
      <c r="F504" s="39">
        <f t="shared" si="20"/>
        <v>49022.217600000004</v>
      </c>
    </row>
    <row r="505" spans="1:6">
      <c r="A505" s="4" t="s">
        <v>1211</v>
      </c>
      <c r="B505" s="5" t="s">
        <v>337</v>
      </c>
      <c r="C505" s="6" t="s">
        <v>0</v>
      </c>
      <c r="D505" s="20">
        <v>4</v>
      </c>
      <c r="E505" s="34">
        <v>17412.704999999998</v>
      </c>
      <c r="F505" s="39">
        <f t="shared" si="20"/>
        <v>69650.819999999992</v>
      </c>
    </row>
    <row r="506" spans="1:6">
      <c r="A506" s="4"/>
      <c r="B506" s="8" t="s">
        <v>1787</v>
      </c>
      <c r="C506" s="6"/>
      <c r="D506" s="20"/>
      <c r="E506" s="34"/>
      <c r="F506" s="40"/>
    </row>
    <row r="507" spans="1:6">
      <c r="A507" s="4" t="s">
        <v>1212</v>
      </c>
      <c r="B507" s="5" t="s">
        <v>338</v>
      </c>
      <c r="C507" s="6" t="s">
        <v>0</v>
      </c>
      <c r="D507" s="20">
        <v>3</v>
      </c>
      <c r="E507" s="34">
        <v>56980.927166666639</v>
      </c>
      <c r="F507" s="39">
        <f>E507*D507</f>
        <v>170942.78149999992</v>
      </c>
    </row>
    <row r="508" spans="1:6">
      <c r="A508" s="4" t="s">
        <v>1213</v>
      </c>
      <c r="B508" s="5" t="s">
        <v>339</v>
      </c>
      <c r="C508" s="6" t="s">
        <v>0</v>
      </c>
      <c r="D508" s="20">
        <v>8</v>
      </c>
      <c r="E508" s="34">
        <v>324300</v>
      </c>
      <c r="F508" s="39">
        <f>E508*D508</f>
        <v>2594400</v>
      </c>
    </row>
    <row r="509" spans="1:6">
      <c r="A509" s="4"/>
      <c r="B509" s="8" t="s">
        <v>1788</v>
      </c>
      <c r="C509" s="6"/>
      <c r="D509" s="20"/>
      <c r="E509" s="34"/>
      <c r="F509" s="40"/>
    </row>
    <row r="510" spans="1:6">
      <c r="A510" s="4" t="s">
        <v>1214</v>
      </c>
      <c r="B510" s="5" t="s">
        <v>340</v>
      </c>
      <c r="C510" s="6" t="s">
        <v>0</v>
      </c>
      <c r="D510" s="20">
        <v>2</v>
      </c>
      <c r="E510" s="34">
        <v>861904.8</v>
      </c>
      <c r="F510" s="39">
        <f>E510*D510</f>
        <v>1723809.6</v>
      </c>
    </row>
    <row r="511" spans="1:6">
      <c r="A511" s="4" t="s">
        <v>1215</v>
      </c>
      <c r="B511" s="5" t="s">
        <v>341</v>
      </c>
      <c r="C511" s="6" t="s">
        <v>0</v>
      </c>
      <c r="D511" s="20">
        <v>1</v>
      </c>
      <c r="E511" s="34">
        <v>890000</v>
      </c>
      <c r="F511" s="39">
        <f>E511*D511</f>
        <v>890000</v>
      </c>
    </row>
    <row r="512" spans="1:6">
      <c r="A512" s="4"/>
      <c r="B512" s="8" t="s">
        <v>1789</v>
      </c>
      <c r="C512" s="6"/>
      <c r="D512" s="20"/>
      <c r="E512" s="34"/>
      <c r="F512" s="40"/>
    </row>
    <row r="513" spans="1:6">
      <c r="A513" s="4" t="s">
        <v>1216</v>
      </c>
      <c r="B513" s="5" t="s">
        <v>342</v>
      </c>
      <c r="C513" s="6" t="s">
        <v>0</v>
      </c>
      <c r="D513" s="20">
        <v>1</v>
      </c>
      <c r="E513" s="34">
        <v>256799.2</v>
      </c>
      <c r="F513" s="39">
        <f>E513*D513</f>
        <v>256799.2</v>
      </c>
    </row>
    <row r="514" spans="1:6">
      <c r="A514" s="4" t="s">
        <v>1217</v>
      </c>
      <c r="B514" s="5" t="s">
        <v>343</v>
      </c>
      <c r="C514" s="6" t="s">
        <v>0</v>
      </c>
      <c r="D514" s="20">
        <v>2</v>
      </c>
      <c r="E514" s="34">
        <v>49137.996850000003</v>
      </c>
      <c r="F514" s="39">
        <f>E514*D514</f>
        <v>98275.993700000006</v>
      </c>
    </row>
    <row r="515" spans="1:6">
      <c r="A515" s="4" t="s">
        <v>1218</v>
      </c>
      <c r="B515" s="5" t="s">
        <v>344</v>
      </c>
      <c r="C515" s="6" t="s">
        <v>0</v>
      </c>
      <c r="D515" s="20">
        <v>1</v>
      </c>
      <c r="E515" s="34">
        <v>156800</v>
      </c>
      <c r="F515" s="39">
        <f>E515*D515</f>
        <v>156800</v>
      </c>
    </row>
    <row r="516" spans="1:6">
      <c r="A516" s="4"/>
      <c r="B516" s="8" t="s">
        <v>1790</v>
      </c>
      <c r="C516" s="6"/>
      <c r="D516" s="20"/>
      <c r="E516" s="34"/>
      <c r="F516" s="40"/>
    </row>
    <row r="517" spans="1:6">
      <c r="A517" s="4" t="s">
        <v>1219</v>
      </c>
      <c r="B517" s="5" t="s">
        <v>345</v>
      </c>
      <c r="C517" s="6" t="s">
        <v>0</v>
      </c>
      <c r="D517" s="20">
        <v>800</v>
      </c>
      <c r="E517" s="34">
        <v>1500</v>
      </c>
      <c r="F517" s="39">
        <f>E517*D517</f>
        <v>1200000</v>
      </c>
    </row>
    <row r="518" spans="1:6">
      <c r="A518" s="4"/>
      <c r="B518" s="8" t="s">
        <v>1791</v>
      </c>
      <c r="C518" s="6"/>
      <c r="D518" s="20"/>
      <c r="E518" s="34"/>
      <c r="F518" s="40"/>
    </row>
    <row r="519" spans="1:6">
      <c r="A519" s="4" t="s">
        <v>1220</v>
      </c>
      <c r="B519" s="5" t="s">
        <v>346</v>
      </c>
      <c r="C519" s="6" t="s">
        <v>0</v>
      </c>
      <c r="D519" s="20">
        <v>4</v>
      </c>
      <c r="E519" s="34">
        <v>97000</v>
      </c>
      <c r="F519" s="39">
        <f t="shared" ref="F519:F527" si="21">E519*D519</f>
        <v>388000</v>
      </c>
    </row>
    <row r="520" spans="1:6">
      <c r="A520" s="4" t="s">
        <v>1220</v>
      </c>
      <c r="B520" s="5" t="s">
        <v>346</v>
      </c>
      <c r="C520" s="6" t="s">
        <v>0</v>
      </c>
      <c r="D520" s="20">
        <v>4</v>
      </c>
      <c r="E520" s="34">
        <v>97000</v>
      </c>
      <c r="F520" s="39">
        <f t="shared" si="21"/>
        <v>388000</v>
      </c>
    </row>
    <row r="521" spans="1:6">
      <c r="A521" s="4" t="s">
        <v>1220</v>
      </c>
      <c r="B521" s="5" t="s">
        <v>346</v>
      </c>
      <c r="C521" s="6" t="s">
        <v>0</v>
      </c>
      <c r="D521" s="20">
        <v>8</v>
      </c>
      <c r="E521" s="34">
        <v>97000</v>
      </c>
      <c r="F521" s="39">
        <f t="shared" si="21"/>
        <v>776000</v>
      </c>
    </row>
    <row r="522" spans="1:6">
      <c r="A522" s="4" t="s">
        <v>1221</v>
      </c>
      <c r="B522" s="5" t="s">
        <v>347</v>
      </c>
      <c r="C522" s="6" t="s">
        <v>0</v>
      </c>
      <c r="D522" s="20">
        <v>55</v>
      </c>
      <c r="E522" s="34">
        <v>2389.5</v>
      </c>
      <c r="F522" s="39">
        <f t="shared" si="21"/>
        <v>131422.5</v>
      </c>
    </row>
    <row r="523" spans="1:6">
      <c r="A523" s="4" t="s">
        <v>1221</v>
      </c>
      <c r="B523" s="5" t="s">
        <v>347</v>
      </c>
      <c r="C523" s="6" t="s">
        <v>0</v>
      </c>
      <c r="D523" s="20">
        <v>45</v>
      </c>
      <c r="E523" s="34">
        <v>2389.5</v>
      </c>
      <c r="F523" s="39">
        <f t="shared" si="21"/>
        <v>107527.5</v>
      </c>
    </row>
    <row r="524" spans="1:6">
      <c r="A524" s="4" t="s">
        <v>1222</v>
      </c>
      <c r="B524" s="5" t="s">
        <v>348</v>
      </c>
      <c r="C524" s="6" t="s">
        <v>0</v>
      </c>
      <c r="D524" s="20">
        <v>500</v>
      </c>
      <c r="E524" s="34">
        <v>2017.8</v>
      </c>
      <c r="F524" s="39">
        <f t="shared" si="21"/>
        <v>1008900</v>
      </c>
    </row>
    <row r="525" spans="1:6">
      <c r="A525" s="4" t="s">
        <v>1223</v>
      </c>
      <c r="B525" s="5" t="s">
        <v>349</v>
      </c>
      <c r="C525" s="6" t="s">
        <v>0</v>
      </c>
      <c r="D525" s="20">
        <v>3</v>
      </c>
      <c r="E525" s="34">
        <v>27000</v>
      </c>
      <c r="F525" s="39">
        <f t="shared" si="21"/>
        <v>81000</v>
      </c>
    </row>
    <row r="526" spans="1:6">
      <c r="A526" s="4" t="s">
        <v>1224</v>
      </c>
      <c r="B526" s="5" t="s">
        <v>350</v>
      </c>
      <c r="C526" s="6" t="s">
        <v>0</v>
      </c>
      <c r="D526" s="20">
        <v>1</v>
      </c>
      <c r="E526" s="34">
        <v>185000</v>
      </c>
      <c r="F526" s="39">
        <f t="shared" si="21"/>
        <v>185000</v>
      </c>
    </row>
    <row r="527" spans="1:6">
      <c r="A527" s="4" t="s">
        <v>1225</v>
      </c>
      <c r="B527" s="5" t="s">
        <v>351</v>
      </c>
      <c r="C527" s="6" t="s">
        <v>0</v>
      </c>
      <c r="D527" s="20">
        <v>7</v>
      </c>
      <c r="E527" s="34">
        <v>230000</v>
      </c>
      <c r="F527" s="39">
        <f t="shared" si="21"/>
        <v>1610000</v>
      </c>
    </row>
    <row r="528" spans="1:6">
      <c r="A528" s="4"/>
      <c r="B528" s="46" t="s">
        <v>1792</v>
      </c>
      <c r="C528" s="6"/>
      <c r="D528" s="20"/>
      <c r="E528" s="34"/>
      <c r="F528" s="40"/>
    </row>
    <row r="529" spans="1:6">
      <c r="A529" s="4" t="s">
        <v>1226</v>
      </c>
      <c r="B529" s="5" t="s">
        <v>1845</v>
      </c>
      <c r="C529" s="6" t="s">
        <v>0</v>
      </c>
      <c r="D529" s="20">
        <v>2</v>
      </c>
      <c r="E529" s="34">
        <v>1331100</v>
      </c>
      <c r="F529" s="39">
        <f>E529*D529</f>
        <v>2662200</v>
      </c>
    </row>
    <row r="530" spans="1:6">
      <c r="A530" s="4"/>
      <c r="B530" s="8" t="s">
        <v>1793</v>
      </c>
      <c r="C530" s="6"/>
      <c r="D530" s="20"/>
      <c r="E530" s="34"/>
      <c r="F530" s="40"/>
    </row>
    <row r="531" spans="1:6">
      <c r="A531" s="4" t="s">
        <v>1227</v>
      </c>
      <c r="B531" s="5" t="s">
        <v>352</v>
      </c>
      <c r="C531" s="6" t="s">
        <v>0</v>
      </c>
      <c r="D531" s="20">
        <v>17</v>
      </c>
      <c r="E531" s="34">
        <v>7981.7837831111119</v>
      </c>
      <c r="F531" s="39">
        <f>E531*D531</f>
        <v>135690.3243128889</v>
      </c>
    </row>
    <row r="532" spans="1:6">
      <c r="A532" s="4" t="s">
        <v>1228</v>
      </c>
      <c r="B532" s="5" t="s">
        <v>353</v>
      </c>
      <c r="C532" s="6" t="s">
        <v>0</v>
      </c>
      <c r="D532" s="20">
        <v>1</v>
      </c>
      <c r="E532" s="34">
        <v>103563</v>
      </c>
      <c r="F532" s="39">
        <f>E532*D532</f>
        <v>103563</v>
      </c>
    </row>
    <row r="533" spans="1:6">
      <c r="A533" s="4" t="s">
        <v>1229</v>
      </c>
      <c r="B533" s="5" t="s">
        <v>354</v>
      </c>
      <c r="C533" s="6" t="s">
        <v>0</v>
      </c>
      <c r="D533" s="20">
        <v>7</v>
      </c>
      <c r="E533" s="34">
        <v>81588.320000000007</v>
      </c>
      <c r="F533" s="39">
        <f>E533*D533</f>
        <v>571118.24</v>
      </c>
    </row>
    <row r="534" spans="1:6">
      <c r="A534" s="4" t="s">
        <v>1230</v>
      </c>
      <c r="B534" s="5" t="s">
        <v>355</v>
      </c>
      <c r="C534" s="6" t="s">
        <v>0</v>
      </c>
      <c r="D534" s="20">
        <v>46</v>
      </c>
      <c r="E534" s="34">
        <v>1328.2379999999998</v>
      </c>
      <c r="F534" s="39">
        <f>E534*D534</f>
        <v>61098.947999999989</v>
      </c>
    </row>
    <row r="535" spans="1:6">
      <c r="A535" s="4"/>
      <c r="B535" s="8" t="s">
        <v>1794</v>
      </c>
      <c r="C535" s="6"/>
      <c r="D535" s="20"/>
      <c r="E535" s="34"/>
      <c r="F535" s="40"/>
    </row>
    <row r="536" spans="1:6">
      <c r="A536" s="4" t="s">
        <v>1231</v>
      </c>
      <c r="B536" s="5" t="s">
        <v>356</v>
      </c>
      <c r="C536" s="6" t="s">
        <v>0</v>
      </c>
      <c r="D536" s="20">
        <v>1</v>
      </c>
      <c r="E536" s="34">
        <v>5850</v>
      </c>
      <c r="F536" s="39">
        <f>E536*D536</f>
        <v>5850</v>
      </c>
    </row>
    <row r="537" spans="1:6">
      <c r="A537" s="4" t="s">
        <v>1231</v>
      </c>
      <c r="B537" s="5" t="s">
        <v>356</v>
      </c>
      <c r="C537" s="6" t="s">
        <v>0</v>
      </c>
      <c r="D537" s="20">
        <v>2</v>
      </c>
      <c r="E537" s="34">
        <v>5850</v>
      </c>
      <c r="F537" s="39">
        <f>E537*D537</f>
        <v>11700</v>
      </c>
    </row>
    <row r="538" spans="1:6">
      <c r="A538" s="4"/>
      <c r="B538" s="8" t="s">
        <v>1795</v>
      </c>
      <c r="C538" s="6"/>
      <c r="D538" s="20"/>
      <c r="E538" s="34"/>
      <c r="F538" s="40"/>
    </row>
    <row r="539" spans="1:6">
      <c r="A539" s="4" t="s">
        <v>1232</v>
      </c>
      <c r="B539" s="5" t="s">
        <v>357</v>
      </c>
      <c r="C539" s="6" t="s">
        <v>0</v>
      </c>
      <c r="D539" s="20">
        <v>1</v>
      </c>
      <c r="E539" s="34">
        <v>155571.42857142855</v>
      </c>
      <c r="F539" s="39">
        <f>E539*D539</f>
        <v>155571.42857142855</v>
      </c>
    </row>
    <row r="540" spans="1:6">
      <c r="A540" s="4"/>
      <c r="B540" s="8" t="s">
        <v>1796</v>
      </c>
      <c r="C540" s="6"/>
      <c r="D540" s="20"/>
      <c r="E540" s="34"/>
      <c r="F540" s="40"/>
    </row>
    <row r="541" spans="1:6">
      <c r="A541" s="4" t="s">
        <v>1233</v>
      </c>
      <c r="B541" s="5" t="s">
        <v>358</v>
      </c>
      <c r="C541" s="6" t="s">
        <v>0</v>
      </c>
      <c r="D541" s="20">
        <v>1</v>
      </c>
      <c r="E541" s="34">
        <v>293047.375</v>
      </c>
      <c r="F541" s="39">
        <f>E541*D541</f>
        <v>293047.375</v>
      </c>
    </row>
    <row r="542" spans="1:6">
      <c r="A542" s="4" t="s">
        <v>1234</v>
      </c>
      <c r="B542" s="5" t="s">
        <v>359</v>
      </c>
      <c r="C542" s="6" t="s">
        <v>0</v>
      </c>
      <c r="D542" s="20">
        <v>6</v>
      </c>
      <c r="E542" s="34">
        <v>11012.4</v>
      </c>
      <c r="F542" s="39">
        <f>E542*D542</f>
        <v>66074.399999999994</v>
      </c>
    </row>
    <row r="543" spans="1:6">
      <c r="A543" s="4" t="s">
        <v>1235</v>
      </c>
      <c r="B543" s="5" t="s">
        <v>360</v>
      </c>
      <c r="C543" s="6" t="s">
        <v>0</v>
      </c>
      <c r="D543" s="20">
        <v>3</v>
      </c>
      <c r="E543" s="34">
        <v>33610.050000000003</v>
      </c>
      <c r="F543" s="39">
        <f>E543*D543</f>
        <v>100830.15000000001</v>
      </c>
    </row>
    <row r="544" spans="1:6">
      <c r="A544" s="4" t="s">
        <v>1236</v>
      </c>
      <c r="B544" s="5" t="s">
        <v>361</v>
      </c>
      <c r="C544" s="6" t="s">
        <v>0</v>
      </c>
      <c r="D544" s="20">
        <v>1</v>
      </c>
      <c r="E544" s="34">
        <v>66900.33</v>
      </c>
      <c r="F544" s="39">
        <f>E544*D544</f>
        <v>66900.33</v>
      </c>
    </row>
    <row r="545" spans="1:6">
      <c r="A545" s="4"/>
      <c r="B545" s="8" t="s">
        <v>1797</v>
      </c>
      <c r="C545" s="6"/>
      <c r="D545" s="20"/>
      <c r="E545" s="34"/>
      <c r="F545" s="40"/>
    </row>
    <row r="546" spans="1:6">
      <c r="A546" s="4" t="s">
        <v>1237</v>
      </c>
      <c r="B546" s="5" t="s">
        <v>362</v>
      </c>
      <c r="C546" s="6" t="s">
        <v>0</v>
      </c>
      <c r="D546" s="20">
        <v>3</v>
      </c>
      <c r="E546" s="34">
        <v>23670</v>
      </c>
      <c r="F546" s="39">
        <f>E546*D546</f>
        <v>71010</v>
      </c>
    </row>
    <row r="547" spans="1:6">
      <c r="A547" s="4" t="s">
        <v>1238</v>
      </c>
      <c r="B547" s="5" t="s">
        <v>363</v>
      </c>
      <c r="C547" s="6" t="s">
        <v>0</v>
      </c>
      <c r="D547" s="20">
        <v>1</v>
      </c>
      <c r="E547" s="34">
        <v>198250.98120000001</v>
      </c>
      <c r="F547" s="39">
        <f>E547*D547</f>
        <v>198250.98120000001</v>
      </c>
    </row>
    <row r="548" spans="1:6">
      <c r="A548" s="4"/>
      <c r="B548" s="8" t="s">
        <v>1798</v>
      </c>
      <c r="C548" s="6"/>
      <c r="D548" s="20"/>
      <c r="E548" s="34"/>
      <c r="F548" s="40"/>
    </row>
    <row r="549" spans="1:6">
      <c r="A549" s="4" t="s">
        <v>1239</v>
      </c>
      <c r="B549" s="5" t="s">
        <v>364</v>
      </c>
      <c r="C549" s="6" t="s">
        <v>0</v>
      </c>
      <c r="D549" s="20">
        <v>5</v>
      </c>
      <c r="E549" s="34">
        <v>789934.15178571432</v>
      </c>
      <c r="F549" s="39">
        <f>E549*D549</f>
        <v>3949670.7589285718</v>
      </c>
    </row>
    <row r="550" spans="1:6">
      <c r="A550" s="4" t="s">
        <v>1240</v>
      </c>
      <c r="B550" s="5" t="s">
        <v>365</v>
      </c>
      <c r="C550" s="6" t="s">
        <v>0</v>
      </c>
      <c r="D550" s="20">
        <v>6</v>
      </c>
      <c r="E550" s="34">
        <v>423225</v>
      </c>
      <c r="F550" s="39">
        <f>E550*D550</f>
        <v>2539350</v>
      </c>
    </row>
    <row r="551" spans="1:6">
      <c r="A551" s="4" t="s">
        <v>1241</v>
      </c>
      <c r="B551" s="5" t="s">
        <v>366</v>
      </c>
      <c r="C551" s="6" t="s">
        <v>0</v>
      </c>
      <c r="D551" s="20">
        <v>6</v>
      </c>
      <c r="E551" s="34">
        <v>480150</v>
      </c>
      <c r="F551" s="39">
        <f>E551*D551</f>
        <v>2880900</v>
      </c>
    </row>
    <row r="552" spans="1:6">
      <c r="A552" s="4"/>
      <c r="B552" s="8" t="s">
        <v>1799</v>
      </c>
      <c r="C552" s="6"/>
      <c r="D552" s="20"/>
      <c r="E552" s="34"/>
      <c r="F552" s="40"/>
    </row>
    <row r="553" spans="1:6">
      <c r="A553" s="4" t="s">
        <v>1242</v>
      </c>
      <c r="B553" s="5" t="s">
        <v>367</v>
      </c>
      <c r="C553" s="6" t="s">
        <v>0</v>
      </c>
      <c r="D553" s="20">
        <v>2</v>
      </c>
      <c r="E553" s="34">
        <v>4800</v>
      </c>
      <c r="F553" s="39">
        <f>E553*D553</f>
        <v>9600</v>
      </c>
    </row>
    <row r="554" spans="1:6">
      <c r="A554" s="4" t="s">
        <v>1242</v>
      </c>
      <c r="B554" s="5" t="s">
        <v>367</v>
      </c>
      <c r="C554" s="6" t="s">
        <v>0</v>
      </c>
      <c r="D554" s="20">
        <v>2</v>
      </c>
      <c r="E554" s="34">
        <v>9320</v>
      </c>
      <c r="F554" s="39">
        <f>E554*D554</f>
        <v>18640</v>
      </c>
    </row>
    <row r="555" spans="1:6">
      <c r="A555" s="4" t="s">
        <v>1242</v>
      </c>
      <c r="B555" s="5" t="s">
        <v>367</v>
      </c>
      <c r="C555" s="6" t="s">
        <v>0</v>
      </c>
      <c r="D555" s="20">
        <v>2</v>
      </c>
      <c r="E555" s="34">
        <v>9320</v>
      </c>
      <c r="F555" s="39">
        <f>E555*D555</f>
        <v>18640</v>
      </c>
    </row>
    <row r="556" spans="1:6">
      <c r="A556" s="4"/>
      <c r="B556" s="8" t="s">
        <v>1800</v>
      </c>
      <c r="C556" s="6"/>
      <c r="D556" s="20"/>
      <c r="E556" s="34"/>
      <c r="F556" s="40"/>
    </row>
    <row r="557" spans="1:6">
      <c r="A557" s="4" t="s">
        <v>1243</v>
      </c>
      <c r="B557" s="5" t="s">
        <v>368</v>
      </c>
      <c r="C557" s="6" t="s">
        <v>0</v>
      </c>
      <c r="D557" s="20">
        <v>8</v>
      </c>
      <c r="E557" s="34">
        <v>1200</v>
      </c>
      <c r="F557" s="39">
        <f t="shared" ref="F557:F566" si="22">E557*D557</f>
        <v>9600</v>
      </c>
    </row>
    <row r="558" spans="1:6">
      <c r="A558" s="4" t="s">
        <v>1244</v>
      </c>
      <c r="B558" s="5" t="s">
        <v>369</v>
      </c>
      <c r="C558" s="6" t="s">
        <v>0</v>
      </c>
      <c r="D558" s="20">
        <v>105</v>
      </c>
      <c r="E558" s="34">
        <v>686.4</v>
      </c>
      <c r="F558" s="39">
        <f t="shared" si="22"/>
        <v>72072</v>
      </c>
    </row>
    <row r="559" spans="1:6">
      <c r="A559" s="4" t="s">
        <v>1244</v>
      </c>
      <c r="B559" s="5" t="s">
        <v>369</v>
      </c>
      <c r="C559" s="6" t="s">
        <v>0</v>
      </c>
      <c r="D559" s="20">
        <v>3</v>
      </c>
      <c r="E559" s="34">
        <v>686.4</v>
      </c>
      <c r="F559" s="39">
        <f t="shared" si="22"/>
        <v>2059.1999999999998</v>
      </c>
    </row>
    <row r="560" spans="1:6">
      <c r="A560" s="4" t="s">
        <v>1245</v>
      </c>
      <c r="B560" s="5" t="s">
        <v>370</v>
      </c>
      <c r="C560" s="6" t="s">
        <v>0</v>
      </c>
      <c r="D560" s="20">
        <v>20</v>
      </c>
      <c r="E560" s="34">
        <v>1050</v>
      </c>
      <c r="F560" s="39">
        <f t="shared" si="22"/>
        <v>21000</v>
      </c>
    </row>
    <row r="561" spans="1:6">
      <c r="A561" s="4" t="s">
        <v>1246</v>
      </c>
      <c r="B561" s="5" t="s">
        <v>371</v>
      </c>
      <c r="C561" s="6" t="s">
        <v>0</v>
      </c>
      <c r="D561" s="20">
        <v>26</v>
      </c>
      <c r="E561" s="34">
        <v>1000</v>
      </c>
      <c r="F561" s="39">
        <f t="shared" si="22"/>
        <v>26000</v>
      </c>
    </row>
    <row r="562" spans="1:6">
      <c r="A562" s="4" t="s">
        <v>1247</v>
      </c>
      <c r="B562" s="5" t="s">
        <v>372</v>
      </c>
      <c r="C562" s="6" t="s">
        <v>0</v>
      </c>
      <c r="D562" s="20">
        <v>9</v>
      </c>
      <c r="E562" s="34">
        <v>1200</v>
      </c>
      <c r="F562" s="39">
        <f t="shared" si="22"/>
        <v>10800</v>
      </c>
    </row>
    <row r="563" spans="1:6">
      <c r="A563" s="4" t="s">
        <v>1248</v>
      </c>
      <c r="B563" s="5" t="s">
        <v>373</v>
      </c>
      <c r="C563" s="6" t="s">
        <v>0</v>
      </c>
      <c r="D563" s="20">
        <v>4</v>
      </c>
      <c r="E563" s="34">
        <v>1584</v>
      </c>
      <c r="F563" s="39">
        <f t="shared" si="22"/>
        <v>6336</v>
      </c>
    </row>
    <row r="564" spans="1:6">
      <c r="A564" s="4" t="s">
        <v>1249</v>
      </c>
      <c r="B564" s="5" t="s">
        <v>374</v>
      </c>
      <c r="C564" s="6" t="s">
        <v>0</v>
      </c>
      <c r="D564" s="20">
        <v>6</v>
      </c>
      <c r="E564" s="34">
        <v>308</v>
      </c>
      <c r="F564" s="39">
        <f t="shared" si="22"/>
        <v>1848</v>
      </c>
    </row>
    <row r="565" spans="1:6">
      <c r="A565" s="4" t="s">
        <v>1250</v>
      </c>
      <c r="B565" s="5" t="s">
        <v>375</v>
      </c>
      <c r="C565" s="6" t="s">
        <v>0</v>
      </c>
      <c r="D565" s="20">
        <v>4</v>
      </c>
      <c r="E565" s="34">
        <v>5332</v>
      </c>
      <c r="F565" s="39">
        <f t="shared" si="22"/>
        <v>21328</v>
      </c>
    </row>
    <row r="566" spans="1:6">
      <c r="A566" s="4" t="s">
        <v>1251</v>
      </c>
      <c r="B566" s="5" t="s">
        <v>376</v>
      </c>
      <c r="C566" s="6" t="s">
        <v>0</v>
      </c>
      <c r="D566" s="20">
        <v>20</v>
      </c>
      <c r="E566" s="34">
        <v>1776.88</v>
      </c>
      <c r="F566" s="39">
        <f t="shared" si="22"/>
        <v>35537.600000000006</v>
      </c>
    </row>
    <row r="567" spans="1:6">
      <c r="A567" s="4"/>
      <c r="B567" s="8" t="s">
        <v>1801</v>
      </c>
      <c r="C567" s="6"/>
      <c r="D567" s="20"/>
      <c r="E567" s="34"/>
      <c r="F567" s="40"/>
    </row>
    <row r="568" spans="1:6">
      <c r="A568" s="4" t="s">
        <v>1252</v>
      </c>
      <c r="B568" s="5" t="s">
        <v>377</v>
      </c>
      <c r="C568" s="6" t="s">
        <v>0</v>
      </c>
      <c r="D568" s="20">
        <v>1</v>
      </c>
      <c r="E568" s="34">
        <v>49478.658600000002</v>
      </c>
      <c r="F568" s="39">
        <f t="shared" ref="F568:F590" si="23">E568*D568</f>
        <v>49478.658600000002</v>
      </c>
    </row>
    <row r="569" spans="1:6">
      <c r="A569" s="4" t="s">
        <v>1826</v>
      </c>
      <c r="B569" s="5" t="s">
        <v>378</v>
      </c>
      <c r="C569" s="6" t="s">
        <v>0</v>
      </c>
      <c r="D569" s="20">
        <v>2</v>
      </c>
      <c r="E569" s="34">
        <v>9044.5714285714275</v>
      </c>
      <c r="F569" s="39">
        <f t="shared" si="23"/>
        <v>18089.142857142855</v>
      </c>
    </row>
    <row r="570" spans="1:6">
      <c r="A570" s="4" t="s">
        <v>1826</v>
      </c>
      <c r="B570" s="5" t="s">
        <v>378</v>
      </c>
      <c r="C570" s="6" t="s">
        <v>0</v>
      </c>
      <c r="D570" s="20">
        <v>9</v>
      </c>
      <c r="E570" s="34">
        <v>9044.5714285714275</v>
      </c>
      <c r="F570" s="39">
        <f t="shared" si="23"/>
        <v>81401.142857142841</v>
      </c>
    </row>
    <row r="571" spans="1:6">
      <c r="A571" s="4" t="s">
        <v>1826</v>
      </c>
      <c r="B571" s="5" t="s">
        <v>378</v>
      </c>
      <c r="C571" s="6" t="s">
        <v>0</v>
      </c>
      <c r="D571" s="20">
        <v>2</v>
      </c>
      <c r="E571" s="34">
        <v>9044.5714285714275</v>
      </c>
      <c r="F571" s="39">
        <f t="shared" si="23"/>
        <v>18089.142857142855</v>
      </c>
    </row>
    <row r="572" spans="1:6">
      <c r="A572" s="4" t="s">
        <v>1253</v>
      </c>
      <c r="B572" s="5" t="s">
        <v>379</v>
      </c>
      <c r="C572" s="6" t="s">
        <v>0</v>
      </c>
      <c r="D572" s="20">
        <v>4</v>
      </c>
      <c r="E572" s="34">
        <v>18083.164176000002</v>
      </c>
      <c r="F572" s="39">
        <f t="shared" si="23"/>
        <v>72332.656704000008</v>
      </c>
    </row>
    <row r="573" spans="1:6">
      <c r="A573" s="4" t="s">
        <v>1254</v>
      </c>
      <c r="B573" s="5" t="s">
        <v>380</v>
      </c>
      <c r="C573" s="6" t="s">
        <v>0</v>
      </c>
      <c r="D573" s="20">
        <v>3</v>
      </c>
      <c r="E573" s="34">
        <v>42998.609499999999</v>
      </c>
      <c r="F573" s="39">
        <f t="shared" si="23"/>
        <v>128995.8285</v>
      </c>
    </row>
    <row r="574" spans="1:6">
      <c r="A574" s="4" t="s">
        <v>1255</v>
      </c>
      <c r="B574" s="5" t="s">
        <v>381</v>
      </c>
      <c r="C574" s="6" t="s">
        <v>0</v>
      </c>
      <c r="D574" s="20">
        <v>12</v>
      </c>
      <c r="E574" s="34">
        <v>19577.140968000003</v>
      </c>
      <c r="F574" s="39">
        <f t="shared" si="23"/>
        <v>234925.69161600003</v>
      </c>
    </row>
    <row r="575" spans="1:6">
      <c r="A575" s="4" t="s">
        <v>1256</v>
      </c>
      <c r="B575" s="5" t="s">
        <v>382</v>
      </c>
      <c r="C575" s="6" t="s">
        <v>0</v>
      </c>
      <c r="D575" s="20">
        <v>10</v>
      </c>
      <c r="E575" s="34">
        <v>12219.521160000002</v>
      </c>
      <c r="F575" s="39">
        <f t="shared" si="23"/>
        <v>122195.21160000002</v>
      </c>
    </row>
    <row r="576" spans="1:6">
      <c r="A576" s="4" t="s">
        <v>1257</v>
      </c>
      <c r="B576" s="5" t="s">
        <v>383</v>
      </c>
      <c r="C576" s="6" t="s">
        <v>0</v>
      </c>
      <c r="D576" s="20">
        <v>18</v>
      </c>
      <c r="E576" s="34">
        <v>13817.126400000001</v>
      </c>
      <c r="F576" s="39">
        <f t="shared" si="23"/>
        <v>248708.27520000003</v>
      </c>
    </row>
    <row r="577" spans="1:6">
      <c r="A577" s="4" t="s">
        <v>1258</v>
      </c>
      <c r="B577" s="5" t="s">
        <v>384</v>
      </c>
      <c r="C577" s="6" t="s">
        <v>0</v>
      </c>
      <c r="D577" s="20">
        <v>27</v>
      </c>
      <c r="E577" s="34">
        <v>11744.557439999999</v>
      </c>
      <c r="F577" s="39">
        <f t="shared" si="23"/>
        <v>317103.05087999994</v>
      </c>
    </row>
    <row r="578" spans="1:6">
      <c r="A578" s="4" t="s">
        <v>1259</v>
      </c>
      <c r="B578" s="5" t="s">
        <v>385</v>
      </c>
      <c r="C578" s="6" t="s">
        <v>0</v>
      </c>
      <c r="D578" s="20">
        <v>16</v>
      </c>
      <c r="E578" s="34">
        <v>69215.167560000002</v>
      </c>
      <c r="F578" s="39">
        <f t="shared" si="23"/>
        <v>1107442.68096</v>
      </c>
    </row>
    <row r="579" spans="1:6">
      <c r="A579" s="4" t="s">
        <v>1260</v>
      </c>
      <c r="B579" s="5" t="s">
        <v>386</v>
      </c>
      <c r="C579" s="6" t="s">
        <v>0</v>
      </c>
      <c r="D579" s="20">
        <v>60</v>
      </c>
      <c r="E579" s="34">
        <v>7229.1309999999994</v>
      </c>
      <c r="F579" s="39">
        <f t="shared" si="23"/>
        <v>433747.86</v>
      </c>
    </row>
    <row r="580" spans="1:6">
      <c r="A580" s="4" t="s">
        <v>1260</v>
      </c>
      <c r="B580" s="5" t="s">
        <v>386</v>
      </c>
      <c r="C580" s="6" t="s">
        <v>0</v>
      </c>
      <c r="D580" s="20">
        <v>5</v>
      </c>
      <c r="E580" s="34">
        <v>6361.6352800000004</v>
      </c>
      <c r="F580" s="39">
        <f t="shared" si="23"/>
        <v>31808.176400000004</v>
      </c>
    </row>
    <row r="581" spans="1:6">
      <c r="A581" s="4" t="s">
        <v>1260</v>
      </c>
      <c r="B581" s="5" t="s">
        <v>386</v>
      </c>
      <c r="C581" s="6" t="s">
        <v>0</v>
      </c>
      <c r="D581" s="20">
        <v>72</v>
      </c>
      <c r="E581" s="34">
        <v>7229.1309999999994</v>
      </c>
      <c r="F581" s="39">
        <f t="shared" si="23"/>
        <v>520497.43199999997</v>
      </c>
    </row>
    <row r="582" spans="1:6">
      <c r="A582" s="4" t="s">
        <v>1260</v>
      </c>
      <c r="B582" s="5" t="s">
        <v>386</v>
      </c>
      <c r="C582" s="6" t="s">
        <v>0</v>
      </c>
      <c r="D582" s="20">
        <v>5</v>
      </c>
      <c r="E582" s="34">
        <v>6361.6352800000004</v>
      </c>
      <c r="F582" s="39">
        <f t="shared" si="23"/>
        <v>31808.176400000004</v>
      </c>
    </row>
    <row r="583" spans="1:6">
      <c r="A583" s="4" t="s">
        <v>1260</v>
      </c>
      <c r="B583" s="5" t="s">
        <v>386</v>
      </c>
      <c r="C583" s="6" t="s">
        <v>0</v>
      </c>
      <c r="D583" s="20">
        <v>7</v>
      </c>
      <c r="E583" s="34">
        <v>6361.6352800000004</v>
      </c>
      <c r="F583" s="39">
        <f t="shared" si="23"/>
        <v>44531.446960000001</v>
      </c>
    </row>
    <row r="584" spans="1:6">
      <c r="A584" s="4" t="s">
        <v>1261</v>
      </c>
      <c r="B584" s="5" t="s">
        <v>387</v>
      </c>
      <c r="C584" s="6" t="s">
        <v>0</v>
      </c>
      <c r="D584" s="20">
        <v>9</v>
      </c>
      <c r="E584" s="34">
        <v>30185.710800000001</v>
      </c>
      <c r="F584" s="39">
        <f t="shared" si="23"/>
        <v>271671.39720000001</v>
      </c>
    </row>
    <row r="585" spans="1:6">
      <c r="A585" s="4" t="s">
        <v>1261</v>
      </c>
      <c r="B585" s="5" t="s">
        <v>387</v>
      </c>
      <c r="C585" s="6" t="s">
        <v>0</v>
      </c>
      <c r="D585" s="20">
        <v>45</v>
      </c>
      <c r="E585" s="34">
        <v>30185.710800000001</v>
      </c>
      <c r="F585" s="39">
        <f t="shared" si="23"/>
        <v>1358356.986</v>
      </c>
    </row>
    <row r="586" spans="1:6">
      <c r="A586" s="4" t="s">
        <v>1262</v>
      </c>
      <c r="B586" s="5" t="s">
        <v>388</v>
      </c>
      <c r="C586" s="6" t="s">
        <v>0</v>
      </c>
      <c r="D586" s="20">
        <v>21</v>
      </c>
      <c r="E586" s="34">
        <v>26692.175999999999</v>
      </c>
      <c r="F586" s="39">
        <f t="shared" si="23"/>
        <v>560535.696</v>
      </c>
    </row>
    <row r="587" spans="1:6">
      <c r="A587" s="4" t="s">
        <v>1262</v>
      </c>
      <c r="B587" s="5" t="s">
        <v>388</v>
      </c>
      <c r="C587" s="6" t="s">
        <v>0</v>
      </c>
      <c r="D587" s="20">
        <v>21</v>
      </c>
      <c r="E587" s="34">
        <v>26692.175999999999</v>
      </c>
      <c r="F587" s="39">
        <f t="shared" si="23"/>
        <v>560535.696</v>
      </c>
    </row>
    <row r="588" spans="1:6">
      <c r="A588" s="4" t="s">
        <v>1827</v>
      </c>
      <c r="B588" s="5" t="s">
        <v>389</v>
      </c>
      <c r="C588" s="6" t="s">
        <v>0</v>
      </c>
      <c r="D588" s="20">
        <v>8</v>
      </c>
      <c r="E588" s="34">
        <v>9044.5714285714275</v>
      </c>
      <c r="F588" s="39">
        <f t="shared" si="23"/>
        <v>72356.57142857142</v>
      </c>
    </row>
    <row r="589" spans="1:6">
      <c r="A589" s="4" t="s">
        <v>1827</v>
      </c>
      <c r="B589" s="5" t="s">
        <v>389</v>
      </c>
      <c r="C589" s="6" t="s">
        <v>0</v>
      </c>
      <c r="D589" s="20">
        <v>1</v>
      </c>
      <c r="E589" s="34">
        <v>9044.5714285714275</v>
      </c>
      <c r="F589" s="39">
        <f t="shared" si="23"/>
        <v>9044.5714285714275</v>
      </c>
    </row>
    <row r="590" spans="1:6">
      <c r="A590" s="4" t="s">
        <v>1828</v>
      </c>
      <c r="B590" s="5" t="s">
        <v>390</v>
      </c>
      <c r="C590" s="6" t="s">
        <v>0</v>
      </c>
      <c r="D590" s="20">
        <v>31</v>
      </c>
      <c r="E590" s="34">
        <v>5499.4285714285706</v>
      </c>
      <c r="F590" s="39">
        <f t="shared" si="23"/>
        <v>170482.28571428568</v>
      </c>
    </row>
    <row r="591" spans="1:6">
      <c r="A591" s="4"/>
      <c r="B591" s="8" t="s">
        <v>1802</v>
      </c>
      <c r="C591" s="6"/>
      <c r="D591" s="20"/>
      <c r="E591" s="34"/>
      <c r="F591" s="40"/>
    </row>
    <row r="592" spans="1:6">
      <c r="A592" s="4" t="s">
        <v>1263</v>
      </c>
      <c r="B592" s="5" t="s">
        <v>391</v>
      </c>
      <c r="C592" s="6" t="s">
        <v>0</v>
      </c>
      <c r="D592" s="20">
        <v>2</v>
      </c>
      <c r="E592" s="34">
        <v>1948.13</v>
      </c>
      <c r="F592" s="39">
        <f>E592*D592</f>
        <v>3896.26</v>
      </c>
    </row>
    <row r="593" spans="1:6">
      <c r="A593" s="4"/>
      <c r="B593" s="8" t="s">
        <v>1803</v>
      </c>
      <c r="C593" s="6"/>
      <c r="D593" s="20"/>
      <c r="E593" s="34"/>
      <c r="F593" s="40"/>
    </row>
    <row r="594" spans="1:6">
      <c r="A594" s="4" t="s">
        <v>1264</v>
      </c>
      <c r="B594" s="5" t="s">
        <v>392</v>
      </c>
      <c r="C594" s="6" t="s">
        <v>0</v>
      </c>
      <c r="D594" s="20">
        <v>5</v>
      </c>
      <c r="E594" s="34">
        <v>27695.53571428571</v>
      </c>
      <c r="F594" s="39">
        <f>E594*D594</f>
        <v>138477.67857142855</v>
      </c>
    </row>
    <row r="595" spans="1:6">
      <c r="A595" s="4" t="s">
        <v>1264</v>
      </c>
      <c r="B595" s="5" t="s">
        <v>392</v>
      </c>
      <c r="C595" s="6" t="s">
        <v>0</v>
      </c>
      <c r="D595" s="20">
        <v>2</v>
      </c>
      <c r="E595" s="34">
        <v>27695.53571428571</v>
      </c>
      <c r="F595" s="39">
        <f>E595*D595</f>
        <v>55391.07142857142</v>
      </c>
    </row>
    <row r="596" spans="1:6">
      <c r="A596" s="4"/>
      <c r="B596" s="8" t="s">
        <v>1804</v>
      </c>
      <c r="C596" s="6"/>
      <c r="D596" s="20"/>
      <c r="E596" s="34"/>
      <c r="F596" s="40"/>
    </row>
    <row r="597" spans="1:6">
      <c r="A597" s="4" t="s">
        <v>1265</v>
      </c>
      <c r="B597" s="5" t="s">
        <v>393</v>
      </c>
      <c r="C597" s="6" t="s">
        <v>0</v>
      </c>
      <c r="D597" s="20">
        <v>2</v>
      </c>
      <c r="E597" s="34">
        <v>143000</v>
      </c>
      <c r="F597" s="39">
        <f>E597*D597</f>
        <v>286000</v>
      </c>
    </row>
    <row r="598" spans="1:6">
      <c r="A598" s="4"/>
      <c r="B598" s="8" t="s">
        <v>1805</v>
      </c>
      <c r="C598" s="6"/>
      <c r="D598" s="20"/>
      <c r="E598" s="34"/>
      <c r="F598" s="40"/>
    </row>
    <row r="599" spans="1:6">
      <c r="A599" s="4" t="s">
        <v>1266</v>
      </c>
      <c r="B599" s="5" t="s">
        <v>394</v>
      </c>
      <c r="C599" s="6" t="s">
        <v>0</v>
      </c>
      <c r="D599" s="20">
        <v>22</v>
      </c>
      <c r="E599" s="34">
        <v>104734.07980000001</v>
      </c>
      <c r="F599" s="39">
        <f t="shared" ref="F599:F604" si="24">E599*D599</f>
        <v>2304149.7556000003</v>
      </c>
    </row>
    <row r="600" spans="1:6">
      <c r="A600" s="4" t="s">
        <v>1266</v>
      </c>
      <c r="B600" s="5" t="s">
        <v>394</v>
      </c>
      <c r="C600" s="6" t="s">
        <v>0</v>
      </c>
      <c r="D600" s="20">
        <v>10</v>
      </c>
      <c r="E600" s="34">
        <v>104734.07980000001</v>
      </c>
      <c r="F600" s="39">
        <f t="shared" si="24"/>
        <v>1047340.7980000001</v>
      </c>
    </row>
    <row r="601" spans="1:6">
      <c r="A601" s="4" t="s">
        <v>1267</v>
      </c>
      <c r="B601" s="5" t="s">
        <v>395</v>
      </c>
      <c r="C601" s="6" t="s">
        <v>0</v>
      </c>
      <c r="D601" s="20">
        <v>1</v>
      </c>
      <c r="E601" s="34">
        <v>52265.635800000004</v>
      </c>
      <c r="F601" s="39">
        <f t="shared" si="24"/>
        <v>52265.635800000004</v>
      </c>
    </row>
    <row r="602" spans="1:6">
      <c r="A602" s="4" t="s">
        <v>1268</v>
      </c>
      <c r="B602" s="5" t="s">
        <v>396</v>
      </c>
      <c r="C602" s="6" t="s">
        <v>0</v>
      </c>
      <c r="D602" s="20">
        <v>1</v>
      </c>
      <c r="E602" s="34">
        <v>285544.1323</v>
      </c>
      <c r="F602" s="39">
        <f t="shared" si="24"/>
        <v>285544.1323</v>
      </c>
    </row>
    <row r="603" spans="1:6">
      <c r="A603" s="4" t="s">
        <v>1269</v>
      </c>
      <c r="B603" s="5" t="s">
        <v>397</v>
      </c>
      <c r="C603" s="6" t="s">
        <v>0</v>
      </c>
      <c r="D603" s="20">
        <v>1</v>
      </c>
      <c r="E603" s="34">
        <v>289949.962</v>
      </c>
      <c r="F603" s="39">
        <f t="shared" si="24"/>
        <v>289949.962</v>
      </c>
    </row>
    <row r="604" spans="1:6">
      <c r="A604" s="4" t="s">
        <v>1270</v>
      </c>
      <c r="B604" s="5" t="s">
        <v>398</v>
      </c>
      <c r="C604" s="6" t="s">
        <v>0</v>
      </c>
      <c r="D604" s="20">
        <v>2</v>
      </c>
      <c r="E604" s="34">
        <v>217331.43479554713</v>
      </c>
      <c r="F604" s="39">
        <f t="shared" si="24"/>
        <v>434662.86959109426</v>
      </c>
    </row>
    <row r="605" spans="1:6">
      <c r="A605" s="4"/>
      <c r="B605" s="8" t="s">
        <v>1806</v>
      </c>
      <c r="C605" s="6"/>
      <c r="D605" s="20"/>
      <c r="E605" s="34"/>
      <c r="F605" s="40"/>
    </row>
    <row r="606" spans="1:6">
      <c r="A606" s="4" t="s">
        <v>1271</v>
      </c>
      <c r="B606" s="5" t="s">
        <v>399</v>
      </c>
      <c r="C606" s="6" t="s">
        <v>0</v>
      </c>
      <c r="D606" s="20">
        <v>4</v>
      </c>
      <c r="E606" s="34">
        <v>234.74999999999997</v>
      </c>
      <c r="F606" s="39">
        <f>E606*D606</f>
        <v>938.99999999999989</v>
      </c>
    </row>
    <row r="607" spans="1:6">
      <c r="A607" s="4" t="s">
        <v>1272</v>
      </c>
      <c r="B607" s="5" t="s">
        <v>400</v>
      </c>
      <c r="C607" s="6" t="s">
        <v>0</v>
      </c>
      <c r="D607" s="20">
        <v>4</v>
      </c>
      <c r="E607" s="34">
        <v>4871.4285714285706</v>
      </c>
      <c r="F607" s="39">
        <f>E607*D607</f>
        <v>19485.714285714283</v>
      </c>
    </row>
    <row r="608" spans="1:6">
      <c r="A608" s="4" t="s">
        <v>1273</v>
      </c>
      <c r="B608" s="5" t="s">
        <v>401</v>
      </c>
      <c r="C608" s="6" t="s">
        <v>0</v>
      </c>
      <c r="D608" s="20">
        <v>8</v>
      </c>
      <c r="E608" s="34">
        <v>41952</v>
      </c>
      <c r="F608" s="39">
        <f>E608*D608</f>
        <v>335616</v>
      </c>
    </row>
    <row r="609" spans="1:6">
      <c r="A609" s="4"/>
      <c r="B609" s="8" t="s">
        <v>1807</v>
      </c>
      <c r="C609" s="6"/>
      <c r="D609" s="20"/>
      <c r="E609" s="34"/>
      <c r="F609" s="40"/>
    </row>
    <row r="610" spans="1:6">
      <c r="A610" s="4" t="s">
        <v>1274</v>
      </c>
      <c r="B610" s="5" t="s">
        <v>402</v>
      </c>
      <c r="C610" s="6" t="s">
        <v>0</v>
      </c>
      <c r="D610" s="20">
        <v>5</v>
      </c>
      <c r="E610" s="34">
        <v>18777.799139999999</v>
      </c>
      <c r="F610" s="39">
        <f t="shared" ref="F610:F626" si="25">E610*D610</f>
        <v>93888.995699999999</v>
      </c>
    </row>
    <row r="611" spans="1:6">
      <c r="A611" s="4" t="s">
        <v>1275</v>
      </c>
      <c r="B611" s="5" t="s">
        <v>403</v>
      </c>
      <c r="C611" s="6" t="s">
        <v>0</v>
      </c>
      <c r="D611" s="20">
        <v>2</v>
      </c>
      <c r="E611" s="34">
        <v>215179.26</v>
      </c>
      <c r="F611" s="39">
        <f t="shared" si="25"/>
        <v>430358.52</v>
      </c>
    </row>
    <row r="612" spans="1:6">
      <c r="A612" s="4" t="s">
        <v>1276</v>
      </c>
      <c r="B612" s="5" t="s">
        <v>404</v>
      </c>
      <c r="C612" s="6" t="s">
        <v>0</v>
      </c>
      <c r="D612" s="20">
        <v>4</v>
      </c>
      <c r="E612" s="34">
        <v>1421.74</v>
      </c>
      <c r="F612" s="39">
        <f t="shared" si="25"/>
        <v>5686.96</v>
      </c>
    </row>
    <row r="613" spans="1:6">
      <c r="A613" s="4" t="s">
        <v>1277</v>
      </c>
      <c r="B613" s="5" t="s">
        <v>405</v>
      </c>
      <c r="C613" s="6" t="s">
        <v>0</v>
      </c>
      <c r="D613" s="20">
        <v>20</v>
      </c>
      <c r="E613" s="34">
        <v>7946.8899999999994</v>
      </c>
      <c r="F613" s="39">
        <f t="shared" si="25"/>
        <v>158937.79999999999</v>
      </c>
    </row>
    <row r="614" spans="1:6">
      <c r="A614" s="4" t="s">
        <v>1278</v>
      </c>
      <c r="B614" s="5" t="s">
        <v>406</v>
      </c>
      <c r="C614" s="6" t="s">
        <v>0</v>
      </c>
      <c r="D614" s="20">
        <v>4</v>
      </c>
      <c r="E614" s="34">
        <v>466.84000000000009</v>
      </c>
      <c r="F614" s="39">
        <f t="shared" si="25"/>
        <v>1867.3600000000004</v>
      </c>
    </row>
    <row r="615" spans="1:6">
      <c r="A615" s="4" t="s">
        <v>1279</v>
      </c>
      <c r="B615" s="5" t="s">
        <v>407</v>
      </c>
      <c r="C615" s="6" t="s">
        <v>0</v>
      </c>
      <c r="D615" s="20">
        <v>18</v>
      </c>
      <c r="E615" s="34">
        <v>143</v>
      </c>
      <c r="F615" s="39">
        <f t="shared" si="25"/>
        <v>2574</v>
      </c>
    </row>
    <row r="616" spans="1:6">
      <c r="A616" s="4" t="s">
        <v>1280</v>
      </c>
      <c r="B616" s="5" t="s">
        <v>408</v>
      </c>
      <c r="C616" s="6" t="s">
        <v>0</v>
      </c>
      <c r="D616" s="20">
        <v>6</v>
      </c>
      <c r="E616" s="34">
        <v>42443</v>
      </c>
      <c r="F616" s="39">
        <f t="shared" si="25"/>
        <v>254658</v>
      </c>
    </row>
    <row r="617" spans="1:6">
      <c r="A617" s="4" t="s">
        <v>1280</v>
      </c>
      <c r="B617" s="5" t="s">
        <v>408</v>
      </c>
      <c r="C617" s="6" t="s">
        <v>0</v>
      </c>
      <c r="D617" s="20">
        <v>6</v>
      </c>
      <c r="E617" s="34">
        <v>42443</v>
      </c>
      <c r="F617" s="39">
        <f t="shared" si="25"/>
        <v>254658</v>
      </c>
    </row>
    <row r="618" spans="1:6">
      <c r="A618" s="4" t="s">
        <v>1281</v>
      </c>
      <c r="B618" s="5" t="s">
        <v>409</v>
      </c>
      <c r="C618" s="6" t="s">
        <v>0</v>
      </c>
      <c r="D618" s="20">
        <v>8</v>
      </c>
      <c r="E618" s="34">
        <v>30512</v>
      </c>
      <c r="F618" s="39">
        <f t="shared" si="25"/>
        <v>244096</v>
      </c>
    </row>
    <row r="619" spans="1:6">
      <c r="A619" s="4" t="s">
        <v>1281</v>
      </c>
      <c r="B619" s="5" t="s">
        <v>409</v>
      </c>
      <c r="C619" s="6" t="s">
        <v>0</v>
      </c>
      <c r="D619" s="20">
        <v>2</v>
      </c>
      <c r="E619" s="34">
        <v>30512</v>
      </c>
      <c r="F619" s="39">
        <f t="shared" si="25"/>
        <v>61024</v>
      </c>
    </row>
    <row r="620" spans="1:6">
      <c r="A620" s="4" t="s">
        <v>1282</v>
      </c>
      <c r="B620" s="5" t="s">
        <v>410</v>
      </c>
      <c r="C620" s="6" t="s">
        <v>0</v>
      </c>
      <c r="D620" s="20">
        <v>4</v>
      </c>
      <c r="E620" s="34">
        <v>1360</v>
      </c>
      <c r="F620" s="39">
        <f t="shared" si="25"/>
        <v>5440</v>
      </c>
    </row>
    <row r="621" spans="1:6">
      <c r="A621" s="4" t="s">
        <v>1283</v>
      </c>
      <c r="B621" s="5" t="s">
        <v>411</v>
      </c>
      <c r="C621" s="6" t="s">
        <v>0</v>
      </c>
      <c r="D621" s="20">
        <v>24</v>
      </c>
      <c r="E621" s="34">
        <v>344</v>
      </c>
      <c r="F621" s="39">
        <f t="shared" si="25"/>
        <v>8256</v>
      </c>
    </row>
    <row r="622" spans="1:6">
      <c r="A622" s="4" t="s">
        <v>1284</v>
      </c>
      <c r="B622" s="5" t="s">
        <v>412</v>
      </c>
      <c r="C622" s="6" t="s">
        <v>0</v>
      </c>
      <c r="D622" s="20">
        <v>1</v>
      </c>
      <c r="E622" s="34">
        <v>26465.040000000001</v>
      </c>
      <c r="F622" s="39">
        <f t="shared" si="25"/>
        <v>26465.040000000001</v>
      </c>
    </row>
    <row r="623" spans="1:6">
      <c r="A623" s="4" t="s">
        <v>1285</v>
      </c>
      <c r="B623" s="5" t="s">
        <v>413</v>
      </c>
      <c r="C623" s="6" t="s">
        <v>0</v>
      </c>
      <c r="D623" s="20">
        <v>12</v>
      </c>
      <c r="E623" s="34">
        <v>1974.7319999999997</v>
      </c>
      <c r="F623" s="39">
        <f t="shared" si="25"/>
        <v>23696.783999999996</v>
      </c>
    </row>
    <row r="624" spans="1:6">
      <c r="A624" s="4" t="s">
        <v>1286</v>
      </c>
      <c r="B624" s="5" t="s">
        <v>414</v>
      </c>
      <c r="C624" s="6" t="s">
        <v>0</v>
      </c>
      <c r="D624" s="20">
        <v>1</v>
      </c>
      <c r="E624" s="34">
        <v>4672.8</v>
      </c>
      <c r="F624" s="39">
        <f t="shared" si="25"/>
        <v>4672.8</v>
      </c>
    </row>
    <row r="625" spans="1:6">
      <c r="A625" s="4" t="s">
        <v>1287</v>
      </c>
      <c r="B625" s="5" t="s">
        <v>415</v>
      </c>
      <c r="C625" s="6" t="s">
        <v>0</v>
      </c>
      <c r="D625" s="20">
        <v>24</v>
      </c>
      <c r="E625" s="34">
        <v>1327.7375999999997</v>
      </c>
      <c r="F625" s="39">
        <f t="shared" si="25"/>
        <v>31865.702399999995</v>
      </c>
    </row>
    <row r="626" spans="1:6">
      <c r="A626" s="4" t="s">
        <v>1288</v>
      </c>
      <c r="B626" s="5" t="s">
        <v>416</v>
      </c>
      <c r="C626" s="6" t="s">
        <v>0</v>
      </c>
      <c r="D626" s="20">
        <v>4</v>
      </c>
      <c r="E626" s="34">
        <v>2646.5039999999995</v>
      </c>
      <c r="F626" s="39">
        <f t="shared" si="25"/>
        <v>10586.015999999998</v>
      </c>
    </row>
    <row r="627" spans="1:6">
      <c r="A627" s="4"/>
      <c r="B627" s="8" t="s">
        <v>1808</v>
      </c>
      <c r="C627" s="6"/>
      <c r="D627" s="20"/>
      <c r="E627" s="34"/>
      <c r="F627" s="40"/>
    </row>
    <row r="628" spans="1:6">
      <c r="A628" s="4" t="s">
        <v>1289</v>
      </c>
      <c r="B628" s="5" t="s">
        <v>417</v>
      </c>
      <c r="C628" s="6" t="s">
        <v>0</v>
      </c>
      <c r="D628" s="20">
        <v>58</v>
      </c>
      <c r="E628" s="34">
        <v>106.8</v>
      </c>
      <c r="F628" s="39">
        <f t="shared" ref="F628:F643" si="26">E628*D628</f>
        <v>6194.4</v>
      </c>
    </row>
    <row r="629" spans="1:6">
      <c r="A629" s="4" t="s">
        <v>1289</v>
      </c>
      <c r="B629" s="5" t="s">
        <v>417</v>
      </c>
      <c r="C629" s="6" t="s">
        <v>0</v>
      </c>
      <c r="D629" s="20">
        <v>6</v>
      </c>
      <c r="E629" s="34">
        <v>156.99600000000001</v>
      </c>
      <c r="F629" s="39">
        <f t="shared" si="26"/>
        <v>941.97600000000011</v>
      </c>
    </row>
    <row r="630" spans="1:6">
      <c r="A630" s="4" t="s">
        <v>1290</v>
      </c>
      <c r="B630" s="5" t="s">
        <v>418</v>
      </c>
      <c r="C630" s="6" t="s">
        <v>0</v>
      </c>
      <c r="D630" s="20">
        <v>1</v>
      </c>
      <c r="E630" s="34">
        <v>155885.28</v>
      </c>
      <c r="F630" s="39">
        <f t="shared" si="26"/>
        <v>155885.28</v>
      </c>
    </row>
    <row r="631" spans="1:6">
      <c r="A631" s="4" t="s">
        <v>1290</v>
      </c>
      <c r="B631" s="5" t="s">
        <v>418</v>
      </c>
      <c r="C631" s="6" t="s">
        <v>0</v>
      </c>
      <c r="D631" s="20">
        <v>1</v>
      </c>
      <c r="E631" s="34">
        <v>190104</v>
      </c>
      <c r="F631" s="39">
        <f t="shared" si="26"/>
        <v>190104</v>
      </c>
    </row>
    <row r="632" spans="1:6">
      <c r="A632" s="4" t="s">
        <v>1291</v>
      </c>
      <c r="B632" s="5" t="s">
        <v>419</v>
      </c>
      <c r="C632" s="6" t="s">
        <v>0</v>
      </c>
      <c r="D632" s="20">
        <v>16</v>
      </c>
      <c r="E632" s="34">
        <v>956</v>
      </c>
      <c r="F632" s="39">
        <f t="shared" si="26"/>
        <v>15296</v>
      </c>
    </row>
    <row r="633" spans="1:6">
      <c r="A633" s="4" t="s">
        <v>1292</v>
      </c>
      <c r="B633" s="5" t="s">
        <v>420</v>
      </c>
      <c r="C633" s="6" t="s">
        <v>0</v>
      </c>
      <c r="D633" s="20">
        <v>1</v>
      </c>
      <c r="E633" s="34">
        <v>10252.799999999999</v>
      </c>
      <c r="F633" s="39">
        <f t="shared" si="26"/>
        <v>10252.799999999999</v>
      </c>
    </row>
    <row r="634" spans="1:6">
      <c r="A634" s="4" t="s">
        <v>1293</v>
      </c>
      <c r="B634" s="5" t="s">
        <v>421</v>
      </c>
      <c r="C634" s="6" t="s">
        <v>0</v>
      </c>
      <c r="D634" s="20">
        <v>3</v>
      </c>
      <c r="E634" s="34">
        <v>1375.4399999999998</v>
      </c>
      <c r="F634" s="39">
        <f t="shared" si="26"/>
        <v>4126.32</v>
      </c>
    </row>
    <row r="635" spans="1:6">
      <c r="A635" s="4" t="s">
        <v>1294</v>
      </c>
      <c r="B635" s="5" t="s">
        <v>422</v>
      </c>
      <c r="C635" s="6" t="s">
        <v>0</v>
      </c>
      <c r="D635" s="20">
        <v>2</v>
      </c>
      <c r="E635" s="34">
        <v>32322.806666666667</v>
      </c>
      <c r="F635" s="39">
        <f t="shared" si="26"/>
        <v>64645.613333333335</v>
      </c>
    </row>
    <row r="636" spans="1:6">
      <c r="A636" s="4" t="s">
        <v>1295</v>
      </c>
      <c r="B636" s="5" t="s">
        <v>423</v>
      </c>
      <c r="C636" s="6" t="s">
        <v>1</v>
      </c>
      <c r="D636" s="20">
        <v>3</v>
      </c>
      <c r="E636" s="34">
        <v>3266.6666666666665</v>
      </c>
      <c r="F636" s="39">
        <f t="shared" si="26"/>
        <v>9800</v>
      </c>
    </row>
    <row r="637" spans="1:6">
      <c r="A637" s="4" t="s">
        <v>1296</v>
      </c>
      <c r="B637" s="5" t="s">
        <v>424</v>
      </c>
      <c r="C637" s="6" t="s">
        <v>0</v>
      </c>
      <c r="D637" s="20">
        <v>1</v>
      </c>
      <c r="E637" s="34">
        <v>19224</v>
      </c>
      <c r="F637" s="39">
        <f t="shared" si="26"/>
        <v>19224</v>
      </c>
    </row>
    <row r="638" spans="1:6">
      <c r="A638" s="4" t="s">
        <v>1297</v>
      </c>
      <c r="B638" s="5" t="s">
        <v>425</v>
      </c>
      <c r="C638" s="6" t="s">
        <v>0</v>
      </c>
      <c r="D638" s="20">
        <v>1</v>
      </c>
      <c r="E638" s="34">
        <v>640.79999999999995</v>
      </c>
      <c r="F638" s="39">
        <f t="shared" si="26"/>
        <v>640.79999999999995</v>
      </c>
    </row>
    <row r="639" spans="1:6">
      <c r="A639" s="4" t="s">
        <v>1298</v>
      </c>
      <c r="B639" s="5" t="s">
        <v>426</v>
      </c>
      <c r="C639" s="6" t="s">
        <v>0</v>
      </c>
      <c r="D639" s="20">
        <v>12</v>
      </c>
      <c r="E639" s="34">
        <v>6568.2</v>
      </c>
      <c r="F639" s="39">
        <f t="shared" si="26"/>
        <v>78818.399999999994</v>
      </c>
    </row>
    <row r="640" spans="1:6">
      <c r="A640" s="4" t="s">
        <v>1299</v>
      </c>
      <c r="B640" s="5" t="s">
        <v>427</v>
      </c>
      <c r="C640" s="6" t="s">
        <v>1</v>
      </c>
      <c r="D640" s="20">
        <v>2</v>
      </c>
      <c r="E640" s="34">
        <v>3438.5966666666668</v>
      </c>
      <c r="F640" s="39">
        <f t="shared" si="26"/>
        <v>6877.1933333333336</v>
      </c>
    </row>
    <row r="641" spans="1:6">
      <c r="A641" s="4" t="s">
        <v>1300</v>
      </c>
      <c r="B641" s="5" t="s">
        <v>428</v>
      </c>
      <c r="C641" s="6" t="s">
        <v>1</v>
      </c>
      <c r="D641" s="20">
        <v>3</v>
      </c>
      <c r="E641" s="34">
        <v>3438.5966666666668</v>
      </c>
      <c r="F641" s="39">
        <f t="shared" si="26"/>
        <v>10315.790000000001</v>
      </c>
    </row>
    <row r="642" spans="1:6">
      <c r="A642" s="4" t="s">
        <v>1301</v>
      </c>
      <c r="B642" s="5" t="s">
        <v>429</v>
      </c>
      <c r="C642" s="6" t="s">
        <v>1</v>
      </c>
      <c r="D642" s="20">
        <v>1</v>
      </c>
      <c r="E642" s="34">
        <v>26016.48</v>
      </c>
      <c r="F642" s="39">
        <f t="shared" si="26"/>
        <v>26016.48</v>
      </c>
    </row>
    <row r="643" spans="1:6">
      <c r="A643" s="4" t="s">
        <v>1301</v>
      </c>
      <c r="B643" s="5" t="s">
        <v>429</v>
      </c>
      <c r="C643" s="6" t="s">
        <v>1</v>
      </c>
      <c r="D643" s="20">
        <v>1</v>
      </c>
      <c r="E643" s="34">
        <v>26016.48</v>
      </c>
      <c r="F643" s="39">
        <f t="shared" si="26"/>
        <v>26016.48</v>
      </c>
    </row>
    <row r="644" spans="1:6" s="3" customFormat="1">
      <c r="A644" s="4"/>
      <c r="B644" s="13" t="s">
        <v>1819</v>
      </c>
      <c r="C644" s="9"/>
      <c r="D644" s="20"/>
      <c r="E644" s="34"/>
      <c r="F644" s="41"/>
    </row>
    <row r="645" spans="1:6">
      <c r="A645" s="4" t="s">
        <v>1302</v>
      </c>
      <c r="B645" s="5" t="s">
        <v>430</v>
      </c>
      <c r="C645" s="6" t="s">
        <v>0</v>
      </c>
      <c r="D645" s="20">
        <v>1</v>
      </c>
      <c r="E645" s="34">
        <v>32711.388599999998</v>
      </c>
      <c r="F645" s="39">
        <f>E645*D645</f>
        <v>32711.388599999998</v>
      </c>
    </row>
    <row r="646" spans="1:6">
      <c r="A646" s="4"/>
      <c r="B646" s="8" t="s">
        <v>1809</v>
      </c>
      <c r="C646" s="6"/>
      <c r="D646" s="20"/>
      <c r="E646" s="34"/>
      <c r="F646" s="40"/>
    </row>
    <row r="647" spans="1:6">
      <c r="A647" s="4" t="s">
        <v>1303</v>
      </c>
      <c r="B647" s="5" t="s">
        <v>431</v>
      </c>
      <c r="C647" s="6" t="s">
        <v>0</v>
      </c>
      <c r="D647" s="20">
        <v>6</v>
      </c>
      <c r="E647" s="34">
        <v>255.20149000000001</v>
      </c>
      <c r="F647" s="39">
        <f t="shared" ref="F647:F662" si="27">E647*D647</f>
        <v>1531.20894</v>
      </c>
    </row>
    <row r="648" spans="1:6">
      <c r="A648" s="4" t="s">
        <v>1303</v>
      </c>
      <c r="B648" s="5" t="s">
        <v>431</v>
      </c>
      <c r="C648" s="6" t="s">
        <v>0</v>
      </c>
      <c r="D648" s="20">
        <v>14</v>
      </c>
      <c r="E648" s="34">
        <v>250.10518571428568</v>
      </c>
      <c r="F648" s="39">
        <f t="shared" si="27"/>
        <v>3501.4725999999996</v>
      </c>
    </row>
    <row r="649" spans="1:6">
      <c r="A649" s="4" t="s">
        <v>1304</v>
      </c>
      <c r="B649" s="5" t="s">
        <v>432</v>
      </c>
      <c r="C649" s="6" t="s">
        <v>0</v>
      </c>
      <c r="D649" s="20">
        <v>9</v>
      </c>
      <c r="E649" s="34">
        <v>40000</v>
      </c>
      <c r="F649" s="39">
        <f t="shared" si="27"/>
        <v>360000</v>
      </c>
    </row>
    <row r="650" spans="1:6">
      <c r="A650" s="4" t="s">
        <v>1305</v>
      </c>
      <c r="B650" s="5" t="s">
        <v>433</v>
      </c>
      <c r="C650" s="6" t="s">
        <v>0</v>
      </c>
      <c r="D650" s="20">
        <v>34</v>
      </c>
      <c r="E650" s="34">
        <v>4106</v>
      </c>
      <c r="F650" s="39">
        <f t="shared" si="27"/>
        <v>139604</v>
      </c>
    </row>
    <row r="651" spans="1:6">
      <c r="A651" s="4" t="s">
        <v>1306</v>
      </c>
      <c r="B651" s="5" t="s">
        <v>434</v>
      </c>
      <c r="C651" s="6" t="s">
        <v>0</v>
      </c>
      <c r="D651" s="20">
        <v>3</v>
      </c>
      <c r="E651" s="34">
        <v>2743.2675000000004</v>
      </c>
      <c r="F651" s="39">
        <f t="shared" si="27"/>
        <v>8229.8025000000016</v>
      </c>
    </row>
    <row r="652" spans="1:6">
      <c r="A652" s="4" t="s">
        <v>1307</v>
      </c>
      <c r="B652" s="5" t="s">
        <v>435</v>
      </c>
      <c r="C652" s="6" t="s">
        <v>0</v>
      </c>
      <c r="D652" s="20">
        <v>4</v>
      </c>
      <c r="E652" s="34">
        <v>523.98749999999995</v>
      </c>
      <c r="F652" s="39">
        <f t="shared" si="27"/>
        <v>2095.9499999999998</v>
      </c>
    </row>
    <row r="653" spans="1:6">
      <c r="A653" s="4" t="s">
        <v>1308</v>
      </c>
      <c r="B653" s="5" t="s">
        <v>436</v>
      </c>
      <c r="C653" s="6" t="s">
        <v>0</v>
      </c>
      <c r="D653" s="20">
        <v>100</v>
      </c>
      <c r="E653" s="34">
        <v>445.19889473684202</v>
      </c>
      <c r="F653" s="39">
        <f t="shared" si="27"/>
        <v>44519.889473684205</v>
      </c>
    </row>
    <row r="654" spans="1:6">
      <c r="A654" s="4" t="s">
        <v>1309</v>
      </c>
      <c r="B654" s="5" t="s">
        <v>437</v>
      </c>
      <c r="C654" s="6" t="s">
        <v>0</v>
      </c>
      <c r="D654" s="20">
        <v>12</v>
      </c>
      <c r="E654" s="34">
        <v>12666.48</v>
      </c>
      <c r="F654" s="39">
        <f t="shared" si="27"/>
        <v>151997.76000000001</v>
      </c>
    </row>
    <row r="655" spans="1:6">
      <c r="A655" s="4" t="s">
        <v>1310</v>
      </c>
      <c r="B655" s="5" t="s">
        <v>438</v>
      </c>
      <c r="C655" s="6" t="s">
        <v>0</v>
      </c>
      <c r="D655" s="20">
        <v>10</v>
      </c>
      <c r="E655" s="34">
        <v>15763.68</v>
      </c>
      <c r="F655" s="39">
        <f t="shared" si="27"/>
        <v>157636.79999999999</v>
      </c>
    </row>
    <row r="656" spans="1:6">
      <c r="A656" s="4" t="s">
        <v>1311</v>
      </c>
      <c r="B656" s="5" t="s">
        <v>439</v>
      </c>
      <c r="C656" s="6" t="s">
        <v>0</v>
      </c>
      <c r="D656" s="20">
        <v>5</v>
      </c>
      <c r="E656" s="34">
        <v>4840.2918235294119</v>
      </c>
      <c r="F656" s="39">
        <f t="shared" si="27"/>
        <v>24201.45911764706</v>
      </c>
    </row>
    <row r="657" spans="1:6">
      <c r="A657" s="4" t="s">
        <v>1312</v>
      </c>
      <c r="B657" s="5" t="s">
        <v>440</v>
      </c>
      <c r="C657" s="6" t="s">
        <v>1</v>
      </c>
      <c r="D657" s="20">
        <v>1</v>
      </c>
      <c r="E657" s="34">
        <v>3985.2000000000003</v>
      </c>
      <c r="F657" s="39">
        <f t="shared" si="27"/>
        <v>3985.2000000000003</v>
      </c>
    </row>
    <row r="658" spans="1:6">
      <c r="A658" s="4" t="s">
        <v>1313</v>
      </c>
      <c r="B658" s="5" t="s">
        <v>441</v>
      </c>
      <c r="C658" s="6" t="s">
        <v>1</v>
      </c>
      <c r="D658" s="20">
        <v>1</v>
      </c>
      <c r="E658" s="34">
        <v>3985.2000000000003</v>
      </c>
      <c r="F658" s="39">
        <f t="shared" si="27"/>
        <v>3985.2000000000003</v>
      </c>
    </row>
    <row r="659" spans="1:6">
      <c r="A659" s="4" t="s">
        <v>1314</v>
      </c>
      <c r="B659" s="5" t="s">
        <v>442</v>
      </c>
      <c r="C659" s="6" t="s">
        <v>1</v>
      </c>
      <c r="D659" s="20">
        <v>1</v>
      </c>
      <c r="E659" s="34">
        <v>6931.05</v>
      </c>
      <c r="F659" s="39">
        <f t="shared" si="27"/>
        <v>6931.05</v>
      </c>
    </row>
    <row r="660" spans="1:6">
      <c r="A660" s="4" t="s">
        <v>1315</v>
      </c>
      <c r="B660" s="5" t="s">
        <v>443</v>
      </c>
      <c r="C660" s="6" t="s">
        <v>0</v>
      </c>
      <c r="D660" s="20">
        <v>16</v>
      </c>
      <c r="E660" s="34">
        <v>390.40525040000006</v>
      </c>
      <c r="F660" s="39">
        <f t="shared" si="27"/>
        <v>6246.4840064000009</v>
      </c>
    </row>
    <row r="661" spans="1:6">
      <c r="A661" s="4" t="s">
        <v>1316</v>
      </c>
      <c r="B661" s="5" t="s">
        <v>444</v>
      </c>
      <c r="C661" s="6" t="s">
        <v>0</v>
      </c>
      <c r="D661" s="20">
        <v>20</v>
      </c>
      <c r="E661" s="34">
        <v>74.857200000000006</v>
      </c>
      <c r="F661" s="39">
        <f t="shared" si="27"/>
        <v>1497.1440000000002</v>
      </c>
    </row>
    <row r="662" spans="1:6">
      <c r="A662" s="4" t="s">
        <v>1317</v>
      </c>
      <c r="B662" s="5" t="s">
        <v>445</v>
      </c>
      <c r="C662" s="6" t="s">
        <v>0</v>
      </c>
      <c r="D662" s="20">
        <v>30</v>
      </c>
      <c r="E662" s="34">
        <v>74.857200000000006</v>
      </c>
      <c r="F662" s="39">
        <f t="shared" si="27"/>
        <v>2245.7160000000003</v>
      </c>
    </row>
    <row r="663" spans="1:6">
      <c r="A663" s="4"/>
      <c r="B663" s="8" t="s">
        <v>1810</v>
      </c>
      <c r="C663" s="6"/>
      <c r="D663" s="20"/>
      <c r="E663" s="34"/>
      <c r="F663" s="40"/>
    </row>
    <row r="664" spans="1:6">
      <c r="A664" s="4" t="s">
        <v>1318</v>
      </c>
      <c r="B664" s="5" t="s">
        <v>446</v>
      </c>
      <c r="C664" s="6" t="s">
        <v>0</v>
      </c>
      <c r="D664" s="20">
        <v>1</v>
      </c>
      <c r="E664" s="34">
        <v>128093.0049</v>
      </c>
      <c r="F664" s="39">
        <f t="shared" ref="F664:F695" si="28">E664*D664</f>
        <v>128093.0049</v>
      </c>
    </row>
    <row r="665" spans="1:6">
      <c r="A665" s="4" t="s">
        <v>1319</v>
      </c>
      <c r="B665" s="5" t="s">
        <v>447</v>
      </c>
      <c r="C665" s="6" t="s">
        <v>0</v>
      </c>
      <c r="D665" s="20">
        <v>1</v>
      </c>
      <c r="E665" s="34">
        <v>968.24560000000008</v>
      </c>
      <c r="F665" s="39">
        <f t="shared" si="28"/>
        <v>968.24560000000008</v>
      </c>
    </row>
    <row r="666" spans="1:6">
      <c r="A666" s="4" t="s">
        <v>1320</v>
      </c>
      <c r="B666" s="5" t="s">
        <v>448</v>
      </c>
      <c r="C666" s="6" t="s">
        <v>0</v>
      </c>
      <c r="D666" s="20">
        <v>1</v>
      </c>
      <c r="E666" s="34">
        <v>830.85940000000005</v>
      </c>
      <c r="F666" s="39">
        <f t="shared" si="28"/>
        <v>830.85940000000005</v>
      </c>
    </row>
    <row r="667" spans="1:6">
      <c r="A667" s="4" t="s">
        <v>1321</v>
      </c>
      <c r="B667" s="5" t="s">
        <v>449</v>
      </c>
      <c r="C667" s="6" t="s">
        <v>0</v>
      </c>
      <c r="D667" s="20">
        <v>1</v>
      </c>
      <c r="E667" s="34">
        <v>80060.172500000001</v>
      </c>
      <c r="F667" s="39">
        <f t="shared" si="28"/>
        <v>80060.172500000001</v>
      </c>
    </row>
    <row r="668" spans="1:6">
      <c r="A668" s="4" t="s">
        <v>1322</v>
      </c>
      <c r="B668" s="5" t="s">
        <v>450</v>
      </c>
      <c r="C668" s="6" t="s">
        <v>0</v>
      </c>
      <c r="D668" s="20">
        <v>2</v>
      </c>
      <c r="E668" s="34">
        <v>61696.217100000009</v>
      </c>
      <c r="F668" s="39">
        <f t="shared" si="28"/>
        <v>123392.43420000002</v>
      </c>
    </row>
    <row r="669" spans="1:6">
      <c r="A669" s="4" t="s">
        <v>1323</v>
      </c>
      <c r="B669" s="5" t="s">
        <v>451</v>
      </c>
      <c r="C669" s="6" t="s">
        <v>0</v>
      </c>
      <c r="D669" s="20">
        <v>1</v>
      </c>
      <c r="E669" s="34">
        <v>323829.08670000004</v>
      </c>
      <c r="F669" s="39">
        <f t="shared" si="28"/>
        <v>323829.08670000004</v>
      </c>
    </row>
    <row r="670" spans="1:6">
      <c r="A670" s="4" t="s">
        <v>1324</v>
      </c>
      <c r="B670" s="5" t="s">
        <v>452</v>
      </c>
      <c r="C670" s="6" t="s">
        <v>0</v>
      </c>
      <c r="D670" s="20">
        <v>4</v>
      </c>
      <c r="E670" s="34">
        <v>144.41219999999998</v>
      </c>
      <c r="F670" s="39">
        <f t="shared" si="28"/>
        <v>577.64879999999994</v>
      </c>
    </row>
    <row r="671" spans="1:6">
      <c r="A671" s="4" t="s">
        <v>1325</v>
      </c>
      <c r="B671" s="5" t="s">
        <v>453</v>
      </c>
      <c r="C671" s="6" t="s">
        <v>0</v>
      </c>
      <c r="D671" s="20">
        <v>1</v>
      </c>
      <c r="E671" s="34">
        <v>13655.995199999999</v>
      </c>
      <c r="F671" s="39">
        <f t="shared" si="28"/>
        <v>13655.995199999999</v>
      </c>
    </row>
    <row r="672" spans="1:6">
      <c r="A672" s="4" t="s">
        <v>1326</v>
      </c>
      <c r="B672" s="5" t="s">
        <v>454</v>
      </c>
      <c r="C672" s="6" t="s">
        <v>0</v>
      </c>
      <c r="D672" s="20">
        <v>3</v>
      </c>
      <c r="E672" s="34">
        <v>1643.6623279999999</v>
      </c>
      <c r="F672" s="39">
        <f t="shared" si="28"/>
        <v>4930.9869839999992</v>
      </c>
    </row>
    <row r="673" spans="1:6">
      <c r="A673" s="4" t="s">
        <v>1327</v>
      </c>
      <c r="B673" s="5" t="s">
        <v>455</v>
      </c>
      <c r="C673" s="6" t="s">
        <v>0</v>
      </c>
      <c r="D673" s="20">
        <v>4</v>
      </c>
      <c r="E673" s="34">
        <v>323.83890000000002</v>
      </c>
      <c r="F673" s="39">
        <f t="shared" si="28"/>
        <v>1295.3556000000001</v>
      </c>
    </row>
    <row r="674" spans="1:6">
      <c r="A674" s="4" t="s">
        <v>1328</v>
      </c>
      <c r="B674" s="5" t="s">
        <v>456</v>
      </c>
      <c r="C674" s="6" t="s">
        <v>0</v>
      </c>
      <c r="D674" s="20">
        <v>1</v>
      </c>
      <c r="E674" s="34">
        <v>1243.018</v>
      </c>
      <c r="F674" s="39">
        <f t="shared" si="28"/>
        <v>1243.018</v>
      </c>
    </row>
    <row r="675" spans="1:6">
      <c r="A675" s="4" t="s">
        <v>1329</v>
      </c>
      <c r="B675" s="5" t="s">
        <v>457</v>
      </c>
      <c r="C675" s="6" t="s">
        <v>0</v>
      </c>
      <c r="D675" s="20">
        <v>1</v>
      </c>
      <c r="E675" s="34">
        <v>74214.044099999999</v>
      </c>
      <c r="F675" s="39">
        <f t="shared" si="28"/>
        <v>74214.044099999999</v>
      </c>
    </row>
    <row r="676" spans="1:6">
      <c r="A676" s="4" t="s">
        <v>1330</v>
      </c>
      <c r="B676" s="5" t="s">
        <v>458</v>
      </c>
      <c r="C676" s="6" t="s">
        <v>0</v>
      </c>
      <c r="D676" s="20">
        <v>1</v>
      </c>
      <c r="E676" s="34">
        <v>18324.702200000003</v>
      </c>
      <c r="F676" s="39">
        <f t="shared" si="28"/>
        <v>18324.702200000003</v>
      </c>
    </row>
    <row r="677" spans="1:6">
      <c r="A677" s="4" t="s">
        <v>1331</v>
      </c>
      <c r="B677" s="5" t="s">
        <v>459</v>
      </c>
      <c r="C677" s="6" t="s">
        <v>0</v>
      </c>
      <c r="D677" s="20">
        <v>1</v>
      </c>
      <c r="E677" s="34">
        <v>3192.5935999999997</v>
      </c>
      <c r="F677" s="39">
        <f t="shared" si="28"/>
        <v>3192.5935999999997</v>
      </c>
    </row>
    <row r="678" spans="1:6">
      <c r="A678" s="4" t="s">
        <v>1332</v>
      </c>
      <c r="B678" s="5" t="s">
        <v>460</v>
      </c>
      <c r="C678" s="6" t="s">
        <v>0</v>
      </c>
      <c r="D678" s="20">
        <v>2</v>
      </c>
      <c r="E678" s="34">
        <v>60763.953600000001</v>
      </c>
      <c r="F678" s="39">
        <f t="shared" si="28"/>
        <v>121527.9072</v>
      </c>
    </row>
    <row r="679" spans="1:6">
      <c r="A679" s="4" t="s">
        <v>1333</v>
      </c>
      <c r="B679" s="5" t="s">
        <v>461</v>
      </c>
      <c r="C679" s="6" t="s">
        <v>0</v>
      </c>
      <c r="D679" s="20">
        <v>5</v>
      </c>
      <c r="E679" s="34">
        <v>4020.1819</v>
      </c>
      <c r="F679" s="39">
        <f t="shared" si="28"/>
        <v>20100.909500000002</v>
      </c>
    </row>
    <row r="680" spans="1:6">
      <c r="A680" s="4" t="s">
        <v>1333</v>
      </c>
      <c r="B680" s="5" t="s">
        <v>461</v>
      </c>
      <c r="C680" s="6" t="s">
        <v>0</v>
      </c>
      <c r="D680" s="20">
        <v>30</v>
      </c>
      <c r="E680" s="34">
        <v>4020.1819</v>
      </c>
      <c r="F680" s="39">
        <f t="shared" si="28"/>
        <v>120605.45699999999</v>
      </c>
    </row>
    <row r="681" spans="1:6">
      <c r="A681" s="4" t="s">
        <v>1334</v>
      </c>
      <c r="B681" s="5" t="s">
        <v>462</v>
      </c>
      <c r="C681" s="6" t="s">
        <v>0</v>
      </c>
      <c r="D681" s="20">
        <v>1</v>
      </c>
      <c r="E681" s="34">
        <v>24173.429000000004</v>
      </c>
      <c r="F681" s="39">
        <f t="shared" si="28"/>
        <v>24173.429000000004</v>
      </c>
    </row>
    <row r="682" spans="1:6">
      <c r="A682" s="4" t="s">
        <v>1335</v>
      </c>
      <c r="B682" s="5" t="s">
        <v>463</v>
      </c>
      <c r="C682" s="6" t="s">
        <v>0</v>
      </c>
      <c r="D682" s="20">
        <v>1</v>
      </c>
      <c r="E682" s="34">
        <v>2496928.7630000003</v>
      </c>
      <c r="F682" s="39">
        <f t="shared" si="28"/>
        <v>2496928.7630000003</v>
      </c>
    </row>
    <row r="683" spans="1:6">
      <c r="A683" s="4" t="s">
        <v>1336</v>
      </c>
      <c r="B683" s="5" t="s">
        <v>464</v>
      </c>
      <c r="C683" s="6" t="s">
        <v>0</v>
      </c>
      <c r="D683" s="20">
        <v>1</v>
      </c>
      <c r="E683" s="34">
        <v>1750705.8044</v>
      </c>
      <c r="F683" s="39">
        <f t="shared" si="28"/>
        <v>1750705.8044</v>
      </c>
    </row>
    <row r="684" spans="1:6">
      <c r="A684" s="4" t="s">
        <v>1337</v>
      </c>
      <c r="B684" s="5" t="s">
        <v>465</v>
      </c>
      <c r="C684" s="6" t="s">
        <v>0</v>
      </c>
      <c r="D684" s="20">
        <v>1</v>
      </c>
      <c r="E684" s="34">
        <v>859710.50199999998</v>
      </c>
      <c r="F684" s="39">
        <f t="shared" si="28"/>
        <v>859710.50199999998</v>
      </c>
    </row>
    <row r="685" spans="1:6">
      <c r="A685" s="4" t="s">
        <v>1338</v>
      </c>
      <c r="B685" s="5" t="s">
        <v>466</v>
      </c>
      <c r="C685" s="6" t="s">
        <v>0</v>
      </c>
      <c r="D685" s="20">
        <v>1</v>
      </c>
      <c r="E685" s="34">
        <v>62356.979299999999</v>
      </c>
      <c r="F685" s="39">
        <f t="shared" si="28"/>
        <v>62356.979299999999</v>
      </c>
    </row>
    <row r="686" spans="1:6">
      <c r="A686" s="4" t="s">
        <v>1339</v>
      </c>
      <c r="B686" s="5" t="s">
        <v>467</v>
      </c>
      <c r="C686" s="6" t="s">
        <v>0</v>
      </c>
      <c r="D686" s="20">
        <v>1</v>
      </c>
      <c r="E686" s="34">
        <v>36966.701100000006</v>
      </c>
      <c r="F686" s="39">
        <f t="shared" si="28"/>
        <v>36966.701100000006</v>
      </c>
    </row>
    <row r="687" spans="1:6">
      <c r="A687" s="4" t="s">
        <v>1340</v>
      </c>
      <c r="B687" s="5" t="s">
        <v>468</v>
      </c>
      <c r="C687" s="6" t="s">
        <v>0</v>
      </c>
      <c r="D687" s="20">
        <v>1</v>
      </c>
      <c r="E687" s="34">
        <v>8171.2078000000001</v>
      </c>
      <c r="F687" s="39">
        <f t="shared" si="28"/>
        <v>8171.2078000000001</v>
      </c>
    </row>
    <row r="688" spans="1:6">
      <c r="A688" s="4" t="s">
        <v>1341</v>
      </c>
      <c r="B688" s="5" t="s">
        <v>469</v>
      </c>
      <c r="C688" s="6" t="s">
        <v>0</v>
      </c>
      <c r="D688" s="20">
        <v>1</v>
      </c>
      <c r="E688" s="34">
        <v>3185933.6403999995</v>
      </c>
      <c r="F688" s="39">
        <f t="shared" si="28"/>
        <v>3185933.6403999995</v>
      </c>
    </row>
    <row r="689" spans="1:6">
      <c r="A689" s="4" t="s">
        <v>1342</v>
      </c>
      <c r="B689" s="5" t="s">
        <v>470</v>
      </c>
      <c r="C689" s="6" t="s">
        <v>0</v>
      </c>
      <c r="D689" s="20">
        <v>1</v>
      </c>
      <c r="E689" s="34">
        <v>1530410.3038000003</v>
      </c>
      <c r="F689" s="39">
        <f t="shared" si="28"/>
        <v>1530410.3038000003</v>
      </c>
    </row>
    <row r="690" spans="1:6">
      <c r="A690" s="4" t="s">
        <v>1343</v>
      </c>
      <c r="B690" s="5" t="s">
        <v>471</v>
      </c>
      <c r="C690" s="6" t="s">
        <v>0</v>
      </c>
      <c r="D690" s="20">
        <v>1</v>
      </c>
      <c r="E690" s="34">
        <v>80675.139299999995</v>
      </c>
      <c r="F690" s="39">
        <f t="shared" si="28"/>
        <v>80675.139299999995</v>
      </c>
    </row>
    <row r="691" spans="1:6">
      <c r="A691" s="4" t="s">
        <v>1344</v>
      </c>
      <c r="B691" s="5" t="s">
        <v>472</v>
      </c>
      <c r="C691" s="6" t="s">
        <v>0</v>
      </c>
      <c r="D691" s="20">
        <v>1</v>
      </c>
      <c r="E691" s="34">
        <v>1959604.7925999998</v>
      </c>
      <c r="F691" s="39">
        <f t="shared" si="28"/>
        <v>1959604.7925999998</v>
      </c>
    </row>
    <row r="692" spans="1:6">
      <c r="A692" s="4" t="s">
        <v>1345</v>
      </c>
      <c r="B692" s="5" t="s">
        <v>473</v>
      </c>
      <c r="C692" s="6" t="s">
        <v>0</v>
      </c>
      <c r="D692" s="20">
        <v>1</v>
      </c>
      <c r="E692" s="34">
        <v>41948.586400000007</v>
      </c>
      <c r="F692" s="39">
        <f t="shared" si="28"/>
        <v>41948.586400000007</v>
      </c>
    </row>
    <row r="693" spans="1:6">
      <c r="A693" s="4" t="s">
        <v>1346</v>
      </c>
      <c r="B693" s="5" t="s">
        <v>474</v>
      </c>
      <c r="C693" s="6" t="s">
        <v>0</v>
      </c>
      <c r="D693" s="20">
        <v>1</v>
      </c>
      <c r="E693" s="34">
        <v>45357.0726</v>
      </c>
      <c r="F693" s="39">
        <f t="shared" si="28"/>
        <v>45357.0726</v>
      </c>
    </row>
    <row r="694" spans="1:6">
      <c r="A694" s="4" t="s">
        <v>1347</v>
      </c>
      <c r="B694" s="5" t="s">
        <v>475</v>
      </c>
      <c r="C694" s="6" t="s">
        <v>0</v>
      </c>
      <c r="D694" s="20">
        <v>2</v>
      </c>
      <c r="E694" s="34">
        <v>8544.1131999999998</v>
      </c>
      <c r="F694" s="39">
        <f t="shared" si="28"/>
        <v>17088.2264</v>
      </c>
    </row>
    <row r="695" spans="1:6">
      <c r="A695" s="4" t="s">
        <v>1348</v>
      </c>
      <c r="B695" s="5" t="s">
        <v>476</v>
      </c>
      <c r="C695" s="6" t="s">
        <v>0</v>
      </c>
      <c r="D695" s="20">
        <v>1</v>
      </c>
      <c r="E695" s="34">
        <v>82287.791600000011</v>
      </c>
      <c r="F695" s="39">
        <f t="shared" si="28"/>
        <v>82287.791600000011</v>
      </c>
    </row>
    <row r="696" spans="1:6">
      <c r="A696" s="4" t="s">
        <v>1349</v>
      </c>
      <c r="B696" s="5" t="s">
        <v>477</v>
      </c>
      <c r="C696" s="6" t="s">
        <v>0</v>
      </c>
      <c r="D696" s="20">
        <v>1</v>
      </c>
      <c r="E696" s="34">
        <v>37113.900600000001</v>
      </c>
      <c r="F696" s="39">
        <f t="shared" ref="F696:F727" si="29">E696*D696</f>
        <v>37113.900600000001</v>
      </c>
    </row>
    <row r="697" spans="1:6">
      <c r="A697" s="4" t="s">
        <v>1350</v>
      </c>
      <c r="B697" s="5" t="s">
        <v>478</v>
      </c>
      <c r="C697" s="6" t="s">
        <v>0</v>
      </c>
      <c r="D697" s="20">
        <v>1</v>
      </c>
      <c r="E697" s="34">
        <v>183073.65370000002</v>
      </c>
      <c r="F697" s="39">
        <f t="shared" si="29"/>
        <v>183073.65370000002</v>
      </c>
    </row>
    <row r="698" spans="1:6">
      <c r="A698" s="4" t="s">
        <v>1351</v>
      </c>
      <c r="B698" s="5" t="s">
        <v>479</v>
      </c>
      <c r="C698" s="6" t="s">
        <v>0</v>
      </c>
      <c r="D698" s="20">
        <v>1</v>
      </c>
      <c r="E698" s="34">
        <v>527491.04379999998</v>
      </c>
      <c r="F698" s="39">
        <f t="shared" si="29"/>
        <v>527491.04379999998</v>
      </c>
    </row>
    <row r="699" spans="1:6">
      <c r="A699" s="4" t="s">
        <v>1352</v>
      </c>
      <c r="B699" s="5" t="s">
        <v>480</v>
      </c>
      <c r="C699" s="6" t="s">
        <v>0</v>
      </c>
      <c r="D699" s="20">
        <v>1</v>
      </c>
      <c r="E699" s="34">
        <v>95879.212100000004</v>
      </c>
      <c r="F699" s="39">
        <f t="shared" si="29"/>
        <v>95879.212100000004</v>
      </c>
    </row>
    <row r="700" spans="1:6">
      <c r="A700" s="4" t="s">
        <v>1353</v>
      </c>
      <c r="B700" s="5" t="s">
        <v>481</v>
      </c>
      <c r="C700" s="6" t="s">
        <v>0</v>
      </c>
      <c r="D700" s="20">
        <v>1</v>
      </c>
      <c r="E700" s="34">
        <v>51434.776400000002</v>
      </c>
      <c r="F700" s="39">
        <f t="shared" si="29"/>
        <v>51434.776400000002</v>
      </c>
    </row>
    <row r="701" spans="1:6">
      <c r="A701" s="4" t="s">
        <v>1354</v>
      </c>
      <c r="B701" s="5" t="s">
        <v>482</v>
      </c>
      <c r="C701" s="6" t="s">
        <v>0</v>
      </c>
      <c r="D701" s="20">
        <v>1</v>
      </c>
      <c r="E701" s="34">
        <v>51434.776400000002</v>
      </c>
      <c r="F701" s="39">
        <f t="shared" si="29"/>
        <v>51434.776400000002</v>
      </c>
    </row>
    <row r="702" spans="1:6">
      <c r="A702" s="4" t="s">
        <v>1355</v>
      </c>
      <c r="B702" s="5" t="s">
        <v>483</v>
      </c>
      <c r="C702" s="6" t="s">
        <v>0</v>
      </c>
      <c r="D702" s="20">
        <v>1</v>
      </c>
      <c r="E702" s="34">
        <v>62782.222300000001</v>
      </c>
      <c r="F702" s="39">
        <f t="shared" si="29"/>
        <v>62782.222300000001</v>
      </c>
    </row>
    <row r="703" spans="1:6">
      <c r="A703" s="4" t="s">
        <v>1356</v>
      </c>
      <c r="B703" s="5" t="s">
        <v>484</v>
      </c>
      <c r="C703" s="6" t="s">
        <v>0</v>
      </c>
      <c r="D703" s="20">
        <v>2</v>
      </c>
      <c r="E703" s="34">
        <v>15226.970500000001</v>
      </c>
      <c r="F703" s="39">
        <f t="shared" si="29"/>
        <v>30453.941000000003</v>
      </c>
    </row>
    <row r="704" spans="1:6">
      <c r="A704" s="4" t="s">
        <v>1357</v>
      </c>
      <c r="B704" s="5" t="s">
        <v>485</v>
      </c>
      <c r="C704" s="6" t="s">
        <v>0</v>
      </c>
      <c r="D704" s="20">
        <v>3</v>
      </c>
      <c r="E704" s="34">
        <v>35370.404300000002</v>
      </c>
      <c r="F704" s="39">
        <f t="shared" si="29"/>
        <v>106111.21290000001</v>
      </c>
    </row>
    <row r="705" spans="1:6">
      <c r="A705" s="4" t="s">
        <v>1358</v>
      </c>
      <c r="B705" s="5" t="s">
        <v>486</v>
      </c>
      <c r="C705" s="6" t="s">
        <v>0</v>
      </c>
      <c r="D705" s="20">
        <v>1</v>
      </c>
      <c r="E705" s="34">
        <v>97711.028099999981</v>
      </c>
      <c r="F705" s="39">
        <f t="shared" si="29"/>
        <v>97711.028099999981</v>
      </c>
    </row>
    <row r="706" spans="1:6">
      <c r="A706" s="4" t="s">
        <v>1359</v>
      </c>
      <c r="B706" s="5" t="s">
        <v>487</v>
      </c>
      <c r="C706" s="6" t="s">
        <v>0</v>
      </c>
      <c r="D706" s="20">
        <v>1</v>
      </c>
      <c r="E706" s="34">
        <v>88816.907200000001</v>
      </c>
      <c r="F706" s="39">
        <f t="shared" si="29"/>
        <v>88816.907200000001</v>
      </c>
    </row>
    <row r="707" spans="1:6">
      <c r="A707" s="4" t="s">
        <v>1360</v>
      </c>
      <c r="B707" s="5" t="s">
        <v>488</v>
      </c>
      <c r="C707" s="6" t="s">
        <v>0</v>
      </c>
      <c r="D707" s="20">
        <v>2</v>
      </c>
      <c r="E707" s="34">
        <v>6538.9288999999999</v>
      </c>
      <c r="F707" s="39">
        <f t="shared" si="29"/>
        <v>13077.8578</v>
      </c>
    </row>
    <row r="708" spans="1:6">
      <c r="A708" s="4" t="s">
        <v>1361</v>
      </c>
      <c r="B708" s="5" t="s">
        <v>489</v>
      </c>
      <c r="C708" s="6" t="s">
        <v>0</v>
      </c>
      <c r="D708" s="20">
        <v>1</v>
      </c>
      <c r="E708" s="34">
        <v>26178.613300000001</v>
      </c>
      <c r="F708" s="39">
        <f t="shared" si="29"/>
        <v>26178.613300000001</v>
      </c>
    </row>
    <row r="709" spans="1:6">
      <c r="A709" s="4" t="s">
        <v>1362</v>
      </c>
      <c r="B709" s="5" t="s">
        <v>490</v>
      </c>
      <c r="C709" s="6" t="s">
        <v>0</v>
      </c>
      <c r="D709" s="20">
        <v>1</v>
      </c>
      <c r="E709" s="34">
        <v>3948.2177000000001</v>
      </c>
      <c r="F709" s="39">
        <f t="shared" si="29"/>
        <v>3948.2177000000001</v>
      </c>
    </row>
    <row r="710" spans="1:6">
      <c r="A710" s="4" t="s">
        <v>1363</v>
      </c>
      <c r="B710" s="5" t="s">
        <v>491</v>
      </c>
      <c r="C710" s="6" t="s">
        <v>0</v>
      </c>
      <c r="D710" s="20">
        <v>1</v>
      </c>
      <c r="E710" s="34">
        <v>4648.2331000000004</v>
      </c>
      <c r="F710" s="39">
        <f t="shared" si="29"/>
        <v>4648.2331000000004</v>
      </c>
    </row>
    <row r="711" spans="1:6">
      <c r="A711" s="4" t="s">
        <v>1364</v>
      </c>
      <c r="B711" s="5" t="s">
        <v>492</v>
      </c>
      <c r="C711" s="6" t="s">
        <v>0</v>
      </c>
      <c r="D711" s="20">
        <v>4</v>
      </c>
      <c r="E711" s="34">
        <v>1671.5321000000001</v>
      </c>
      <c r="F711" s="39">
        <f t="shared" si="29"/>
        <v>6686.1284000000005</v>
      </c>
    </row>
    <row r="712" spans="1:6">
      <c r="A712" s="4" t="s">
        <v>1365</v>
      </c>
      <c r="B712" s="5" t="s">
        <v>493</v>
      </c>
      <c r="C712" s="6" t="s">
        <v>0</v>
      </c>
      <c r="D712" s="20">
        <v>2</v>
      </c>
      <c r="E712" s="34">
        <v>5456.1948000000002</v>
      </c>
      <c r="F712" s="39">
        <f t="shared" si="29"/>
        <v>10912.3896</v>
      </c>
    </row>
    <row r="713" spans="1:6">
      <c r="A713" s="4" t="s">
        <v>1366</v>
      </c>
      <c r="B713" s="5" t="s">
        <v>494</v>
      </c>
      <c r="C713" s="6" t="s">
        <v>0</v>
      </c>
      <c r="D713" s="20">
        <v>2</v>
      </c>
      <c r="E713" s="34">
        <v>222.43480000000002</v>
      </c>
      <c r="F713" s="39">
        <f t="shared" si="29"/>
        <v>444.86960000000005</v>
      </c>
    </row>
    <row r="714" spans="1:6">
      <c r="A714" s="4" t="s">
        <v>1367</v>
      </c>
      <c r="B714" s="5" t="s">
        <v>495</v>
      </c>
      <c r="C714" s="6" t="s">
        <v>0</v>
      </c>
      <c r="D714" s="20">
        <v>1</v>
      </c>
      <c r="E714" s="34">
        <v>71440.824000000008</v>
      </c>
      <c r="F714" s="39">
        <f t="shared" si="29"/>
        <v>71440.824000000008</v>
      </c>
    </row>
    <row r="715" spans="1:6">
      <c r="A715" s="4" t="s">
        <v>1368</v>
      </c>
      <c r="B715" s="5" t="s">
        <v>496</v>
      </c>
      <c r="C715" s="6" t="s">
        <v>0</v>
      </c>
      <c r="D715" s="20">
        <v>2</v>
      </c>
      <c r="E715" s="34">
        <v>1023.8543</v>
      </c>
      <c r="F715" s="39">
        <f t="shared" si="29"/>
        <v>2047.7085999999999</v>
      </c>
    </row>
    <row r="716" spans="1:6">
      <c r="A716" s="4" t="s">
        <v>1369</v>
      </c>
      <c r="B716" s="5" t="s">
        <v>497</v>
      </c>
      <c r="C716" s="6" t="s">
        <v>0</v>
      </c>
      <c r="D716" s="20">
        <v>4</v>
      </c>
      <c r="E716" s="34">
        <v>340.19440000000003</v>
      </c>
      <c r="F716" s="39">
        <f t="shared" si="29"/>
        <v>1360.7776000000001</v>
      </c>
    </row>
    <row r="717" spans="1:6">
      <c r="A717" s="4" t="s">
        <v>1370</v>
      </c>
      <c r="B717" s="5" t="s">
        <v>498</v>
      </c>
      <c r="C717" s="6" t="s">
        <v>0</v>
      </c>
      <c r="D717" s="20">
        <v>4</v>
      </c>
      <c r="E717" s="34">
        <v>335451.30499999999</v>
      </c>
      <c r="F717" s="39">
        <f t="shared" si="29"/>
        <v>1341805.22</v>
      </c>
    </row>
    <row r="718" spans="1:6">
      <c r="A718" s="4" t="s">
        <v>1371</v>
      </c>
      <c r="B718" s="5" t="s">
        <v>499</v>
      </c>
      <c r="C718" s="6" t="s">
        <v>0</v>
      </c>
      <c r="D718" s="20">
        <v>4</v>
      </c>
      <c r="E718" s="34">
        <v>402113.05190000008</v>
      </c>
      <c r="F718" s="39">
        <f t="shared" si="29"/>
        <v>1608452.2076000003</v>
      </c>
    </row>
    <row r="719" spans="1:6">
      <c r="A719" s="4" t="s">
        <v>1372</v>
      </c>
      <c r="B719" s="5" t="s">
        <v>500</v>
      </c>
      <c r="C719" s="6" t="s">
        <v>0</v>
      </c>
      <c r="D719" s="20">
        <v>2</v>
      </c>
      <c r="E719" s="34">
        <v>468997.23360000009</v>
      </c>
      <c r="F719" s="39">
        <f t="shared" si="29"/>
        <v>937994.46720000019</v>
      </c>
    </row>
    <row r="720" spans="1:6">
      <c r="A720" s="4" t="s">
        <v>1373</v>
      </c>
      <c r="B720" s="5" t="s">
        <v>501</v>
      </c>
      <c r="C720" s="6" t="s">
        <v>0</v>
      </c>
      <c r="D720" s="20">
        <v>1</v>
      </c>
      <c r="E720" s="34">
        <v>29665.605900000002</v>
      </c>
      <c r="F720" s="39">
        <f t="shared" si="29"/>
        <v>29665.605900000002</v>
      </c>
    </row>
    <row r="721" spans="1:6">
      <c r="A721" s="4" t="s">
        <v>1374</v>
      </c>
      <c r="B721" s="5" t="s">
        <v>502</v>
      </c>
      <c r="C721" s="6" t="s">
        <v>0</v>
      </c>
      <c r="D721" s="20">
        <v>2</v>
      </c>
      <c r="E721" s="34">
        <v>129290.22749999999</v>
      </c>
      <c r="F721" s="39">
        <f t="shared" si="29"/>
        <v>258580.45499999999</v>
      </c>
    </row>
    <row r="722" spans="1:6">
      <c r="A722" s="4" t="s">
        <v>1375</v>
      </c>
      <c r="B722" s="5" t="s">
        <v>503</v>
      </c>
      <c r="C722" s="6" t="s">
        <v>0</v>
      </c>
      <c r="D722" s="20">
        <v>4</v>
      </c>
      <c r="E722" s="34">
        <v>2832.7726000000002</v>
      </c>
      <c r="F722" s="39">
        <f t="shared" si="29"/>
        <v>11331.090400000001</v>
      </c>
    </row>
    <row r="723" spans="1:6">
      <c r="A723" s="4" t="s">
        <v>1376</v>
      </c>
      <c r="B723" s="5" t="s">
        <v>504</v>
      </c>
      <c r="C723" s="6" t="s">
        <v>0</v>
      </c>
      <c r="D723" s="20">
        <v>24</v>
      </c>
      <c r="E723" s="34">
        <v>6944.5453000000007</v>
      </c>
      <c r="F723" s="39">
        <f t="shared" si="29"/>
        <v>166669.08720000001</v>
      </c>
    </row>
    <row r="724" spans="1:6">
      <c r="A724" s="4" t="s">
        <v>1377</v>
      </c>
      <c r="B724" s="5" t="s">
        <v>505</v>
      </c>
      <c r="C724" s="6" t="s">
        <v>0</v>
      </c>
      <c r="D724" s="20">
        <v>2</v>
      </c>
      <c r="E724" s="34">
        <v>36570.898000000001</v>
      </c>
      <c r="F724" s="39">
        <f t="shared" si="29"/>
        <v>73141.796000000002</v>
      </c>
    </row>
    <row r="725" spans="1:6">
      <c r="A725" s="4" t="s">
        <v>1378</v>
      </c>
      <c r="B725" s="5" t="s">
        <v>506</v>
      </c>
      <c r="C725" s="6" t="s">
        <v>0</v>
      </c>
      <c r="D725" s="20">
        <v>2</v>
      </c>
      <c r="E725" s="34">
        <v>9724.9803000000011</v>
      </c>
      <c r="F725" s="39">
        <f t="shared" si="29"/>
        <v>19449.960600000002</v>
      </c>
    </row>
    <row r="726" spans="1:6">
      <c r="A726" s="4" t="s">
        <v>1379</v>
      </c>
      <c r="B726" s="5" t="s">
        <v>507</v>
      </c>
      <c r="C726" s="6" t="s">
        <v>0</v>
      </c>
      <c r="D726" s="20">
        <v>8</v>
      </c>
      <c r="E726" s="34">
        <v>13826.939699999999</v>
      </c>
      <c r="F726" s="39">
        <f t="shared" si="29"/>
        <v>110615.51759999999</v>
      </c>
    </row>
    <row r="727" spans="1:6">
      <c r="A727" s="4" t="s">
        <v>1380</v>
      </c>
      <c r="B727" s="5" t="s">
        <v>508</v>
      </c>
      <c r="C727" s="6" t="s">
        <v>0</v>
      </c>
      <c r="D727" s="20">
        <v>2</v>
      </c>
      <c r="E727" s="34">
        <v>225.70590000000001</v>
      </c>
      <c r="F727" s="39">
        <f t="shared" si="29"/>
        <v>451.41180000000003</v>
      </c>
    </row>
    <row r="728" spans="1:6">
      <c r="A728" s="4" t="s">
        <v>1381</v>
      </c>
      <c r="B728" s="5" t="s">
        <v>509</v>
      </c>
      <c r="C728" s="6" t="s">
        <v>0</v>
      </c>
      <c r="D728" s="20">
        <v>8</v>
      </c>
      <c r="E728" s="34">
        <v>10784.816699999999</v>
      </c>
      <c r="F728" s="39">
        <f t="shared" ref="F728:F759" si="30">E728*D728</f>
        <v>86278.533599999995</v>
      </c>
    </row>
    <row r="729" spans="1:6">
      <c r="A729" s="4" t="s">
        <v>1382</v>
      </c>
      <c r="B729" s="5" t="s">
        <v>510</v>
      </c>
      <c r="C729" s="6" t="s">
        <v>0</v>
      </c>
      <c r="D729" s="20">
        <v>1</v>
      </c>
      <c r="E729" s="34">
        <v>1011231.1250999999</v>
      </c>
      <c r="F729" s="39">
        <f t="shared" si="30"/>
        <v>1011231.1250999999</v>
      </c>
    </row>
    <row r="730" spans="1:6">
      <c r="A730" s="4" t="s">
        <v>1383</v>
      </c>
      <c r="B730" s="5" t="s">
        <v>511</v>
      </c>
      <c r="C730" s="6" t="s">
        <v>0</v>
      </c>
      <c r="D730" s="20">
        <v>1</v>
      </c>
      <c r="E730" s="34">
        <v>2391913.3686000002</v>
      </c>
      <c r="F730" s="39">
        <f t="shared" si="30"/>
        <v>2391913.3686000002</v>
      </c>
    </row>
    <row r="731" spans="1:6">
      <c r="A731" s="4" t="s">
        <v>1383</v>
      </c>
      <c r="B731" s="5" t="s">
        <v>511</v>
      </c>
      <c r="C731" s="6" t="s">
        <v>0</v>
      </c>
      <c r="D731" s="20">
        <v>3</v>
      </c>
      <c r="E731" s="34">
        <v>2391913.3686000002</v>
      </c>
      <c r="F731" s="39">
        <f t="shared" si="30"/>
        <v>7175740.105800001</v>
      </c>
    </row>
    <row r="732" spans="1:6">
      <c r="A732" s="4"/>
      <c r="B732" s="8" t="s">
        <v>1811</v>
      </c>
      <c r="C732" s="6"/>
      <c r="D732" s="20"/>
      <c r="E732" s="34"/>
      <c r="F732" s="40"/>
    </row>
    <row r="733" spans="1:6">
      <c r="A733" s="4" t="s">
        <v>1384</v>
      </c>
      <c r="B733" s="5" t="s">
        <v>512</v>
      </c>
      <c r="C733" s="6" t="s">
        <v>0</v>
      </c>
      <c r="D733" s="20">
        <v>9</v>
      </c>
      <c r="E733" s="34">
        <v>25</v>
      </c>
      <c r="F733" s="39">
        <f t="shared" ref="F733:F764" si="31">E733*D733</f>
        <v>225</v>
      </c>
    </row>
    <row r="734" spans="1:6">
      <c r="A734" s="4" t="s">
        <v>1385</v>
      </c>
      <c r="B734" s="5" t="s">
        <v>513</v>
      </c>
      <c r="C734" s="6" t="s">
        <v>0</v>
      </c>
      <c r="D734" s="20">
        <v>40</v>
      </c>
      <c r="E734" s="34">
        <v>245.02077507598779</v>
      </c>
      <c r="F734" s="39">
        <f t="shared" si="31"/>
        <v>9800.8310030395114</v>
      </c>
    </row>
    <row r="735" spans="1:6">
      <c r="A735" s="4" t="s">
        <v>1386</v>
      </c>
      <c r="B735" s="5" t="s">
        <v>514</v>
      </c>
      <c r="C735" s="6" t="s">
        <v>0</v>
      </c>
      <c r="D735" s="20">
        <v>12</v>
      </c>
      <c r="E735" s="34">
        <v>379.05</v>
      </c>
      <c r="F735" s="39">
        <f t="shared" si="31"/>
        <v>4548.6000000000004</v>
      </c>
    </row>
    <row r="736" spans="1:6">
      <c r="A736" s="4" t="s">
        <v>1386</v>
      </c>
      <c r="B736" s="5" t="s">
        <v>514</v>
      </c>
      <c r="C736" s="6" t="s">
        <v>0</v>
      </c>
      <c r="D736" s="20">
        <v>27</v>
      </c>
      <c r="E736" s="34">
        <v>487.50130000000001</v>
      </c>
      <c r="F736" s="39">
        <f t="shared" si="31"/>
        <v>13162.535100000001</v>
      </c>
    </row>
    <row r="737" spans="1:6">
      <c r="A737" s="4" t="s">
        <v>1387</v>
      </c>
      <c r="B737" s="5" t="s">
        <v>515</v>
      </c>
      <c r="C737" s="6" t="s">
        <v>0</v>
      </c>
      <c r="D737" s="20">
        <v>9</v>
      </c>
      <c r="E737" s="34">
        <v>96.015200000000007</v>
      </c>
      <c r="F737" s="39">
        <f t="shared" si="31"/>
        <v>864.13680000000011</v>
      </c>
    </row>
    <row r="738" spans="1:6">
      <c r="A738" s="4" t="s">
        <v>1388</v>
      </c>
      <c r="B738" s="5" t="s">
        <v>516</v>
      </c>
      <c r="C738" s="6" t="s">
        <v>0</v>
      </c>
      <c r="D738" s="20">
        <v>1</v>
      </c>
      <c r="E738" s="34">
        <v>10195.930399999999</v>
      </c>
      <c r="F738" s="39">
        <f t="shared" si="31"/>
        <v>10195.930399999999</v>
      </c>
    </row>
    <row r="739" spans="1:6">
      <c r="A739" s="4" t="s">
        <v>1389</v>
      </c>
      <c r="B739" s="5" t="s">
        <v>517</v>
      </c>
      <c r="C739" s="6" t="s">
        <v>0</v>
      </c>
      <c r="D739" s="20">
        <v>2</v>
      </c>
      <c r="E739" s="34">
        <v>163320</v>
      </c>
      <c r="F739" s="39">
        <f t="shared" si="31"/>
        <v>326640</v>
      </c>
    </row>
    <row r="740" spans="1:6">
      <c r="A740" s="4" t="s">
        <v>1390</v>
      </c>
      <c r="B740" s="5" t="s">
        <v>518</v>
      </c>
      <c r="C740" s="6" t="s">
        <v>0</v>
      </c>
      <c r="D740" s="20">
        <v>2</v>
      </c>
      <c r="E740" s="34">
        <v>37432.949999999997</v>
      </c>
      <c r="F740" s="39">
        <f t="shared" si="31"/>
        <v>74865.899999999994</v>
      </c>
    </row>
    <row r="741" spans="1:6">
      <c r="A741" s="4" t="s">
        <v>1391</v>
      </c>
      <c r="B741" s="5" t="s">
        <v>519</v>
      </c>
      <c r="C741" s="6" t="s">
        <v>0</v>
      </c>
      <c r="D741" s="20">
        <v>1</v>
      </c>
      <c r="E741" s="34">
        <v>278.24239999999998</v>
      </c>
      <c r="F741" s="39">
        <f t="shared" si="31"/>
        <v>278.24239999999998</v>
      </c>
    </row>
    <row r="742" spans="1:6">
      <c r="A742" s="4" t="s">
        <v>1391</v>
      </c>
      <c r="B742" s="5" t="s">
        <v>519</v>
      </c>
      <c r="C742" s="6" t="s">
        <v>0</v>
      </c>
      <c r="D742" s="20">
        <v>3</v>
      </c>
      <c r="E742" s="34">
        <v>285.02879999999999</v>
      </c>
      <c r="F742" s="39">
        <f t="shared" si="31"/>
        <v>855.08639999999991</v>
      </c>
    </row>
    <row r="743" spans="1:6">
      <c r="A743" s="4" t="s">
        <v>1391</v>
      </c>
      <c r="B743" s="5" t="s">
        <v>519</v>
      </c>
      <c r="C743" s="6" t="s">
        <v>0</v>
      </c>
      <c r="D743" s="20">
        <v>8</v>
      </c>
      <c r="E743" s="34">
        <v>285.02879999999999</v>
      </c>
      <c r="F743" s="39">
        <f t="shared" si="31"/>
        <v>2280.2303999999999</v>
      </c>
    </row>
    <row r="744" spans="1:6">
      <c r="A744" s="4" t="s">
        <v>1391</v>
      </c>
      <c r="B744" s="5" t="s">
        <v>519</v>
      </c>
      <c r="C744" s="6" t="s">
        <v>0</v>
      </c>
      <c r="D744" s="20">
        <v>40</v>
      </c>
      <c r="E744" s="34">
        <v>298.60160000000002</v>
      </c>
      <c r="F744" s="39">
        <f t="shared" si="31"/>
        <v>11944.064</v>
      </c>
    </row>
    <row r="745" spans="1:6">
      <c r="A745" s="4" t="s">
        <v>1392</v>
      </c>
      <c r="B745" s="5" t="s">
        <v>520</v>
      </c>
      <c r="C745" s="6" t="s">
        <v>0</v>
      </c>
      <c r="D745" s="20">
        <v>3</v>
      </c>
      <c r="E745" s="34">
        <v>1004</v>
      </c>
      <c r="F745" s="39">
        <f t="shared" si="31"/>
        <v>3012</v>
      </c>
    </row>
    <row r="746" spans="1:6">
      <c r="A746" s="4" t="s">
        <v>1393</v>
      </c>
      <c r="B746" s="5" t="s">
        <v>521</v>
      </c>
      <c r="C746" s="6" t="s">
        <v>0</v>
      </c>
      <c r="D746" s="20">
        <v>66</v>
      </c>
      <c r="E746" s="34">
        <v>708.6487654320988</v>
      </c>
      <c r="F746" s="39">
        <f t="shared" si="31"/>
        <v>46770.818518518521</v>
      </c>
    </row>
    <row r="747" spans="1:6">
      <c r="A747" s="4" t="s">
        <v>1394</v>
      </c>
      <c r="B747" s="5" t="s">
        <v>522</v>
      </c>
      <c r="C747" s="6" t="s">
        <v>0</v>
      </c>
      <c r="D747" s="20">
        <v>2</v>
      </c>
      <c r="E747" s="34">
        <v>36134.834999999999</v>
      </c>
      <c r="F747" s="39">
        <f t="shared" si="31"/>
        <v>72269.67</v>
      </c>
    </row>
    <row r="748" spans="1:6">
      <c r="A748" s="4" t="s">
        <v>1394</v>
      </c>
      <c r="B748" s="5" t="s">
        <v>522</v>
      </c>
      <c r="C748" s="6" t="s">
        <v>0</v>
      </c>
      <c r="D748" s="20">
        <v>2</v>
      </c>
      <c r="E748" s="34">
        <v>36975.18</v>
      </c>
      <c r="F748" s="39">
        <f t="shared" si="31"/>
        <v>73950.36</v>
      </c>
    </row>
    <row r="749" spans="1:6">
      <c r="A749" s="4" t="s">
        <v>1394</v>
      </c>
      <c r="B749" s="5" t="s">
        <v>522</v>
      </c>
      <c r="C749" s="6" t="s">
        <v>0</v>
      </c>
      <c r="D749" s="20">
        <v>2</v>
      </c>
      <c r="E749" s="34">
        <v>36975.18</v>
      </c>
      <c r="F749" s="39">
        <f t="shared" si="31"/>
        <v>73950.36</v>
      </c>
    </row>
    <row r="750" spans="1:6">
      <c r="A750" s="4" t="s">
        <v>1394</v>
      </c>
      <c r="B750" s="5" t="s">
        <v>522</v>
      </c>
      <c r="C750" s="6" t="s">
        <v>0</v>
      </c>
      <c r="D750" s="20">
        <v>1</v>
      </c>
      <c r="E750" s="34">
        <v>42017.25</v>
      </c>
      <c r="F750" s="39">
        <f t="shared" si="31"/>
        <v>42017.25</v>
      </c>
    </row>
    <row r="751" spans="1:6">
      <c r="A751" s="4" t="s">
        <v>1395</v>
      </c>
      <c r="B751" s="5" t="s">
        <v>523</v>
      </c>
      <c r="C751" s="6" t="s">
        <v>0</v>
      </c>
      <c r="D751" s="20">
        <v>42</v>
      </c>
      <c r="E751" s="34">
        <v>650.01729999999998</v>
      </c>
      <c r="F751" s="39">
        <f t="shared" si="31"/>
        <v>27300.726599999998</v>
      </c>
    </row>
    <row r="752" spans="1:6">
      <c r="A752" s="4" t="s">
        <v>1396</v>
      </c>
      <c r="B752" s="5" t="s">
        <v>524</v>
      </c>
      <c r="C752" s="6" t="s">
        <v>0</v>
      </c>
      <c r="D752" s="20">
        <v>4</v>
      </c>
      <c r="E752" s="34">
        <v>922.80466666666655</v>
      </c>
      <c r="F752" s="39">
        <f t="shared" si="31"/>
        <v>3691.2186666666662</v>
      </c>
    </row>
    <row r="753" spans="1:6">
      <c r="A753" s="4" t="s">
        <v>1397</v>
      </c>
      <c r="B753" s="5" t="s">
        <v>525</v>
      </c>
      <c r="C753" s="6" t="s">
        <v>0</v>
      </c>
      <c r="D753" s="20">
        <v>1</v>
      </c>
      <c r="E753" s="34">
        <v>545</v>
      </c>
      <c r="F753" s="39">
        <f t="shared" si="31"/>
        <v>545</v>
      </c>
    </row>
    <row r="754" spans="1:6">
      <c r="A754" s="4" t="s">
        <v>1398</v>
      </c>
      <c r="B754" s="5" t="s">
        <v>526</v>
      </c>
      <c r="C754" s="6" t="s">
        <v>0</v>
      </c>
      <c r="D754" s="20">
        <v>5</v>
      </c>
      <c r="E754" s="34">
        <v>2500</v>
      </c>
      <c r="F754" s="39">
        <f t="shared" si="31"/>
        <v>12500</v>
      </c>
    </row>
    <row r="755" spans="1:6">
      <c r="A755" s="4" t="s">
        <v>1399</v>
      </c>
      <c r="B755" s="5" t="s">
        <v>527</v>
      </c>
      <c r="C755" s="6" t="s">
        <v>0</v>
      </c>
      <c r="D755" s="20">
        <v>2</v>
      </c>
      <c r="E755" s="34">
        <v>333</v>
      </c>
      <c r="F755" s="39">
        <f t="shared" si="31"/>
        <v>666</v>
      </c>
    </row>
    <row r="756" spans="1:6">
      <c r="A756" s="4" t="s">
        <v>1400</v>
      </c>
      <c r="B756" s="5" t="s">
        <v>528</v>
      </c>
      <c r="C756" s="6" t="s">
        <v>0</v>
      </c>
      <c r="D756" s="20">
        <v>8</v>
      </c>
      <c r="E756" s="34">
        <v>2417.14</v>
      </c>
      <c r="F756" s="39">
        <f t="shared" si="31"/>
        <v>19337.12</v>
      </c>
    </row>
    <row r="757" spans="1:6">
      <c r="A757" s="4" t="s">
        <v>1401</v>
      </c>
      <c r="B757" s="5" t="s">
        <v>529</v>
      </c>
      <c r="C757" s="6" t="s">
        <v>0</v>
      </c>
      <c r="D757" s="20">
        <v>4</v>
      </c>
      <c r="E757" s="34">
        <v>522.01260000000002</v>
      </c>
      <c r="F757" s="39">
        <f t="shared" si="31"/>
        <v>2088.0504000000001</v>
      </c>
    </row>
    <row r="758" spans="1:6">
      <c r="A758" s="4" t="s">
        <v>1402</v>
      </c>
      <c r="B758" s="5" t="s">
        <v>530</v>
      </c>
      <c r="C758" s="6" t="s">
        <v>0</v>
      </c>
      <c r="D758" s="20">
        <v>16</v>
      </c>
      <c r="E758" s="34">
        <v>366.34</v>
      </c>
      <c r="F758" s="39">
        <f t="shared" si="31"/>
        <v>5861.44</v>
      </c>
    </row>
    <row r="759" spans="1:6">
      <c r="A759" s="4" t="s">
        <v>1403</v>
      </c>
      <c r="B759" s="5" t="s">
        <v>531</v>
      </c>
      <c r="C759" s="6" t="s">
        <v>0</v>
      </c>
      <c r="D759" s="20">
        <v>10</v>
      </c>
      <c r="E759" s="34">
        <v>147</v>
      </c>
      <c r="F759" s="39">
        <f t="shared" si="31"/>
        <v>1470</v>
      </c>
    </row>
    <row r="760" spans="1:6">
      <c r="A760" s="4" t="s">
        <v>1404</v>
      </c>
      <c r="B760" s="5" t="s">
        <v>532</v>
      </c>
      <c r="C760" s="6" t="s">
        <v>0</v>
      </c>
      <c r="D760" s="20">
        <v>2</v>
      </c>
      <c r="E760" s="34">
        <v>300</v>
      </c>
      <c r="F760" s="39">
        <f t="shared" si="31"/>
        <v>600</v>
      </c>
    </row>
    <row r="761" spans="1:6">
      <c r="A761" s="4" t="s">
        <v>1405</v>
      </c>
      <c r="B761" s="5" t="s">
        <v>533</v>
      </c>
      <c r="C761" s="6" t="s">
        <v>0</v>
      </c>
      <c r="D761" s="20">
        <v>12</v>
      </c>
      <c r="E761" s="34">
        <v>33.083599999999997</v>
      </c>
      <c r="F761" s="39">
        <f t="shared" si="31"/>
        <v>397.00319999999999</v>
      </c>
    </row>
    <row r="762" spans="1:6">
      <c r="A762" s="4" t="s">
        <v>1405</v>
      </c>
      <c r="B762" s="5" t="s">
        <v>533</v>
      </c>
      <c r="C762" s="6" t="s">
        <v>0</v>
      </c>
      <c r="D762" s="20">
        <v>12</v>
      </c>
      <c r="E762" s="34">
        <v>205.01300000000001</v>
      </c>
      <c r="F762" s="39">
        <f t="shared" si="31"/>
        <v>2460.1559999999999</v>
      </c>
    </row>
    <row r="763" spans="1:6">
      <c r="A763" s="4" t="s">
        <v>1405</v>
      </c>
      <c r="B763" s="5" t="s">
        <v>533</v>
      </c>
      <c r="C763" s="6" t="s">
        <v>0</v>
      </c>
      <c r="D763" s="20">
        <v>11</v>
      </c>
      <c r="E763" s="34">
        <v>600.00159999999994</v>
      </c>
      <c r="F763" s="39">
        <f t="shared" si="31"/>
        <v>6600.0175999999992</v>
      </c>
    </row>
    <row r="764" spans="1:6">
      <c r="A764" s="4" t="s">
        <v>1405</v>
      </c>
      <c r="B764" s="5" t="s">
        <v>533</v>
      </c>
      <c r="C764" s="6" t="s">
        <v>0</v>
      </c>
      <c r="D764" s="20">
        <v>4</v>
      </c>
      <c r="E764" s="34">
        <v>500.01689999999996</v>
      </c>
      <c r="F764" s="39">
        <f t="shared" si="31"/>
        <v>2000.0675999999999</v>
      </c>
    </row>
    <row r="765" spans="1:6">
      <c r="A765" s="4" t="s">
        <v>1405</v>
      </c>
      <c r="B765" s="5" t="s">
        <v>533</v>
      </c>
      <c r="C765" s="6" t="s">
        <v>0</v>
      </c>
      <c r="D765" s="20">
        <v>2</v>
      </c>
      <c r="E765" s="34">
        <v>360.01030000000003</v>
      </c>
      <c r="F765" s="39">
        <f t="shared" ref="F765:F796" si="32">E765*D765</f>
        <v>720.02060000000006</v>
      </c>
    </row>
    <row r="766" spans="1:6">
      <c r="A766" s="4" t="s">
        <v>1406</v>
      </c>
      <c r="B766" s="5" t="s">
        <v>534</v>
      </c>
      <c r="C766" s="6" t="s">
        <v>0</v>
      </c>
      <c r="D766" s="20">
        <v>1</v>
      </c>
      <c r="E766" s="34">
        <v>330.5</v>
      </c>
      <c r="F766" s="39">
        <f t="shared" si="32"/>
        <v>330.5</v>
      </c>
    </row>
    <row r="767" spans="1:6">
      <c r="A767" s="4" t="s">
        <v>1407</v>
      </c>
      <c r="B767" s="5" t="s">
        <v>535</v>
      </c>
      <c r="C767" s="6" t="s">
        <v>0</v>
      </c>
      <c r="D767" s="20">
        <v>1</v>
      </c>
      <c r="E767" s="34">
        <v>4530</v>
      </c>
      <c r="F767" s="39">
        <f t="shared" si="32"/>
        <v>4530</v>
      </c>
    </row>
    <row r="768" spans="1:6">
      <c r="A768" s="4" t="s">
        <v>1408</v>
      </c>
      <c r="B768" s="5" t="s">
        <v>536</v>
      </c>
      <c r="C768" s="6" t="s">
        <v>0</v>
      </c>
      <c r="D768" s="20">
        <v>1</v>
      </c>
      <c r="E768" s="34">
        <v>83</v>
      </c>
      <c r="F768" s="39">
        <f t="shared" si="32"/>
        <v>83</v>
      </c>
    </row>
    <row r="769" spans="1:6">
      <c r="A769" s="4" t="s">
        <v>1409</v>
      </c>
      <c r="B769" s="5" t="s">
        <v>537</v>
      </c>
      <c r="C769" s="6" t="s">
        <v>0</v>
      </c>
      <c r="D769" s="20">
        <v>1</v>
      </c>
      <c r="E769" s="34">
        <v>510</v>
      </c>
      <c r="F769" s="39">
        <f t="shared" si="32"/>
        <v>510</v>
      </c>
    </row>
    <row r="770" spans="1:6">
      <c r="A770" s="4" t="s">
        <v>1410</v>
      </c>
      <c r="B770" s="5" t="s">
        <v>538</v>
      </c>
      <c r="C770" s="6" t="s">
        <v>0</v>
      </c>
      <c r="D770" s="20">
        <v>2</v>
      </c>
      <c r="E770" s="34">
        <v>852.38999999999965</v>
      </c>
      <c r="F770" s="39">
        <f t="shared" si="32"/>
        <v>1704.7799999999993</v>
      </c>
    </row>
    <row r="771" spans="1:6">
      <c r="A771" s="4" t="s">
        <v>1411</v>
      </c>
      <c r="B771" s="5" t="s">
        <v>539</v>
      </c>
      <c r="C771" s="6" t="s">
        <v>0</v>
      </c>
      <c r="D771" s="20">
        <v>3</v>
      </c>
      <c r="E771" s="34">
        <v>1083.0197000000001</v>
      </c>
      <c r="F771" s="39">
        <f t="shared" si="32"/>
        <v>3249.0591000000004</v>
      </c>
    </row>
    <row r="772" spans="1:6">
      <c r="A772" s="4" t="s">
        <v>1411</v>
      </c>
      <c r="B772" s="5" t="s">
        <v>539</v>
      </c>
      <c r="C772" s="6" t="s">
        <v>0</v>
      </c>
      <c r="D772" s="20">
        <v>1</v>
      </c>
      <c r="E772" s="34">
        <v>1083.0197000000001</v>
      </c>
      <c r="F772" s="39">
        <f t="shared" si="32"/>
        <v>1083.0197000000001</v>
      </c>
    </row>
    <row r="773" spans="1:6">
      <c r="A773" s="4" t="s">
        <v>1412</v>
      </c>
      <c r="B773" s="5" t="s">
        <v>540</v>
      </c>
      <c r="C773" s="6" t="s">
        <v>0</v>
      </c>
      <c r="D773" s="20">
        <v>1</v>
      </c>
      <c r="E773" s="34">
        <v>7014</v>
      </c>
      <c r="F773" s="39">
        <f t="shared" si="32"/>
        <v>7014</v>
      </c>
    </row>
    <row r="774" spans="1:6">
      <c r="A774" s="4" t="s">
        <v>1413</v>
      </c>
      <c r="B774" s="5" t="s">
        <v>541</v>
      </c>
      <c r="C774" s="6" t="s">
        <v>0</v>
      </c>
      <c r="D774" s="20">
        <v>8</v>
      </c>
      <c r="E774" s="34">
        <v>731.16800000000001</v>
      </c>
      <c r="F774" s="39">
        <f t="shared" si="32"/>
        <v>5849.3440000000001</v>
      </c>
    </row>
    <row r="775" spans="1:6">
      <c r="A775" s="4" t="s">
        <v>1414</v>
      </c>
      <c r="B775" s="5" t="s">
        <v>542</v>
      </c>
      <c r="C775" s="6" t="s">
        <v>0</v>
      </c>
      <c r="D775" s="20">
        <v>2</v>
      </c>
      <c r="E775" s="34">
        <v>4739.4699999999984</v>
      </c>
      <c r="F775" s="39">
        <f t="shared" si="32"/>
        <v>9478.9399999999969</v>
      </c>
    </row>
    <row r="776" spans="1:6">
      <c r="A776" s="4" t="s">
        <v>1415</v>
      </c>
      <c r="B776" s="5" t="s">
        <v>543</v>
      </c>
      <c r="C776" s="6" t="s">
        <v>0</v>
      </c>
      <c r="D776" s="20">
        <v>1</v>
      </c>
      <c r="E776" s="34">
        <v>285.60000000000002</v>
      </c>
      <c r="F776" s="39">
        <f t="shared" si="32"/>
        <v>285.60000000000002</v>
      </c>
    </row>
    <row r="777" spans="1:6">
      <c r="A777" s="4" t="s">
        <v>1416</v>
      </c>
      <c r="B777" s="5" t="s">
        <v>544</v>
      </c>
      <c r="C777" s="6" t="s">
        <v>0</v>
      </c>
      <c r="D777" s="20">
        <v>1</v>
      </c>
      <c r="E777" s="34">
        <v>334.21</v>
      </c>
      <c r="F777" s="39">
        <f t="shared" si="32"/>
        <v>334.21</v>
      </c>
    </row>
    <row r="778" spans="1:6">
      <c r="A778" s="4" t="s">
        <v>1416</v>
      </c>
      <c r="B778" s="5" t="s">
        <v>544</v>
      </c>
      <c r="C778" s="6" t="s">
        <v>0</v>
      </c>
      <c r="D778" s="20">
        <v>3</v>
      </c>
      <c r="E778" s="34">
        <v>334.21</v>
      </c>
      <c r="F778" s="39">
        <f t="shared" si="32"/>
        <v>1002.6299999999999</v>
      </c>
    </row>
    <row r="779" spans="1:6">
      <c r="A779" s="4" t="s">
        <v>1417</v>
      </c>
      <c r="B779" s="5" t="s">
        <v>545</v>
      </c>
      <c r="C779" s="6" t="s">
        <v>0</v>
      </c>
      <c r="D779" s="20">
        <v>2</v>
      </c>
      <c r="E779" s="34">
        <v>3633.9285714285711</v>
      </c>
      <c r="F779" s="39">
        <f t="shared" si="32"/>
        <v>7267.8571428571422</v>
      </c>
    </row>
    <row r="780" spans="1:6">
      <c r="A780" s="4" t="s">
        <v>1418</v>
      </c>
      <c r="B780" s="5" t="s">
        <v>546</v>
      </c>
      <c r="C780" s="6" t="s">
        <v>0</v>
      </c>
      <c r="D780" s="20">
        <v>1</v>
      </c>
      <c r="E780" s="34">
        <v>1333.0047999999999</v>
      </c>
      <c r="F780" s="39">
        <f t="shared" si="32"/>
        <v>1333.0047999999999</v>
      </c>
    </row>
    <row r="781" spans="1:6">
      <c r="A781" s="4" t="s">
        <v>1419</v>
      </c>
      <c r="B781" s="5" t="s">
        <v>547</v>
      </c>
      <c r="C781" s="6" t="s">
        <v>0</v>
      </c>
      <c r="D781" s="20">
        <v>6</v>
      </c>
      <c r="E781" s="34">
        <v>780</v>
      </c>
      <c r="F781" s="39">
        <f t="shared" si="32"/>
        <v>4680</v>
      </c>
    </row>
    <row r="782" spans="1:6">
      <c r="A782" s="4" t="s">
        <v>1420</v>
      </c>
      <c r="B782" s="5" t="s">
        <v>548</v>
      </c>
      <c r="C782" s="6" t="s">
        <v>0</v>
      </c>
      <c r="D782" s="20">
        <v>1</v>
      </c>
      <c r="E782" s="34">
        <v>780.8</v>
      </c>
      <c r="F782" s="39">
        <f t="shared" si="32"/>
        <v>780.8</v>
      </c>
    </row>
    <row r="783" spans="1:6">
      <c r="A783" s="4" t="s">
        <v>1421</v>
      </c>
      <c r="B783" s="5" t="s">
        <v>549</v>
      </c>
      <c r="C783" s="6" t="s">
        <v>0</v>
      </c>
      <c r="D783" s="20">
        <v>2</v>
      </c>
      <c r="E783" s="34">
        <v>2017</v>
      </c>
      <c r="F783" s="39">
        <f t="shared" si="32"/>
        <v>4034</v>
      </c>
    </row>
    <row r="784" spans="1:6">
      <c r="A784" s="4" t="s">
        <v>1422</v>
      </c>
      <c r="B784" s="5" t="s">
        <v>550</v>
      </c>
      <c r="C784" s="6" t="s">
        <v>0</v>
      </c>
      <c r="D784" s="20">
        <v>5</v>
      </c>
      <c r="E784" s="34">
        <v>7089.2857142857138</v>
      </c>
      <c r="F784" s="39">
        <f t="shared" si="32"/>
        <v>35446.428571428565</v>
      </c>
    </row>
    <row r="785" spans="1:6">
      <c r="A785" s="4" t="s">
        <v>1423</v>
      </c>
      <c r="B785" s="5" t="s">
        <v>551</v>
      </c>
      <c r="C785" s="6" t="s">
        <v>0</v>
      </c>
      <c r="D785" s="20">
        <v>3</v>
      </c>
      <c r="E785" s="34">
        <v>5380.666666666667</v>
      </c>
      <c r="F785" s="39">
        <f t="shared" si="32"/>
        <v>16142</v>
      </c>
    </row>
    <row r="786" spans="1:6">
      <c r="A786" s="4" t="s">
        <v>1423</v>
      </c>
      <c r="B786" s="5" t="s">
        <v>551</v>
      </c>
      <c r="C786" s="6" t="s">
        <v>0</v>
      </c>
      <c r="D786" s="20">
        <v>2</v>
      </c>
      <c r="E786" s="34">
        <v>43937.499999999993</v>
      </c>
      <c r="F786" s="39">
        <f t="shared" si="32"/>
        <v>87874.999999999985</v>
      </c>
    </row>
    <row r="787" spans="1:6">
      <c r="A787" s="4" t="s">
        <v>1424</v>
      </c>
      <c r="B787" s="5" t="s">
        <v>552</v>
      </c>
      <c r="C787" s="6" t="s">
        <v>0</v>
      </c>
      <c r="D787" s="20">
        <v>2</v>
      </c>
      <c r="E787" s="34">
        <v>13044.9</v>
      </c>
      <c r="F787" s="39">
        <f t="shared" si="32"/>
        <v>26089.8</v>
      </c>
    </row>
    <row r="788" spans="1:6">
      <c r="A788" s="4" t="s">
        <v>1425</v>
      </c>
      <c r="B788" s="5" t="s">
        <v>553</v>
      </c>
      <c r="C788" s="6" t="s">
        <v>0</v>
      </c>
      <c r="D788" s="20">
        <v>8</v>
      </c>
      <c r="E788" s="34">
        <v>253.5</v>
      </c>
      <c r="F788" s="39">
        <f t="shared" si="32"/>
        <v>2028</v>
      </c>
    </row>
    <row r="789" spans="1:6">
      <c r="A789" s="4" t="s">
        <v>1426</v>
      </c>
      <c r="B789" s="5" t="s">
        <v>554</v>
      </c>
      <c r="C789" s="6" t="s">
        <v>0</v>
      </c>
      <c r="D789" s="20">
        <v>1</v>
      </c>
      <c r="E789" s="34">
        <v>5009.424</v>
      </c>
      <c r="F789" s="39">
        <f t="shared" si="32"/>
        <v>5009.424</v>
      </c>
    </row>
    <row r="790" spans="1:6">
      <c r="A790" s="4" t="s">
        <v>1426</v>
      </c>
      <c r="B790" s="5" t="s">
        <v>554</v>
      </c>
      <c r="C790" s="6" t="s">
        <v>0</v>
      </c>
      <c r="D790" s="20">
        <v>2</v>
      </c>
      <c r="E790" s="34">
        <v>2158.9877000000006</v>
      </c>
      <c r="F790" s="39">
        <f t="shared" si="32"/>
        <v>4317.9754000000012</v>
      </c>
    </row>
    <row r="791" spans="1:6">
      <c r="A791" s="4" t="s">
        <v>1427</v>
      </c>
      <c r="B791" s="5" t="s">
        <v>555</v>
      </c>
      <c r="C791" s="6" t="s">
        <v>0</v>
      </c>
      <c r="D791" s="20">
        <v>5</v>
      </c>
      <c r="E791" s="34">
        <v>419.65983999999992</v>
      </c>
      <c r="F791" s="39">
        <f t="shared" si="32"/>
        <v>2098.2991999999995</v>
      </c>
    </row>
    <row r="792" spans="1:6">
      <c r="A792" s="4" t="s">
        <v>1428</v>
      </c>
      <c r="B792" s="5" t="s">
        <v>556</v>
      </c>
      <c r="C792" s="6" t="s">
        <v>0</v>
      </c>
      <c r="D792" s="20">
        <v>2</v>
      </c>
      <c r="E792" s="34">
        <v>84601.019500000009</v>
      </c>
      <c r="F792" s="39">
        <f t="shared" si="32"/>
        <v>169202.03900000002</v>
      </c>
    </row>
    <row r="793" spans="1:6">
      <c r="A793" s="4" t="s">
        <v>1429</v>
      </c>
      <c r="B793" s="5" t="s">
        <v>557</v>
      </c>
      <c r="C793" s="6" t="s">
        <v>0</v>
      </c>
      <c r="D793" s="20">
        <v>9</v>
      </c>
      <c r="E793" s="34">
        <v>27499.995500000008</v>
      </c>
      <c r="F793" s="39">
        <f t="shared" si="32"/>
        <v>247499.95950000008</v>
      </c>
    </row>
    <row r="794" spans="1:6">
      <c r="A794" s="4" t="s">
        <v>1429</v>
      </c>
      <c r="B794" s="5" t="s">
        <v>557</v>
      </c>
      <c r="C794" s="6" t="s">
        <v>0</v>
      </c>
      <c r="D794" s="20">
        <v>1</v>
      </c>
      <c r="E794" s="34">
        <v>50000.008799999996</v>
      </c>
      <c r="F794" s="39">
        <f t="shared" si="32"/>
        <v>50000.008799999996</v>
      </c>
    </row>
    <row r="795" spans="1:6">
      <c r="A795" s="4" t="s">
        <v>1430</v>
      </c>
      <c r="B795" s="5" t="s">
        <v>558</v>
      </c>
      <c r="C795" s="6" t="s">
        <v>0</v>
      </c>
      <c r="D795" s="20">
        <v>5</v>
      </c>
      <c r="E795" s="34">
        <v>7.2857142857142865</v>
      </c>
      <c r="F795" s="39">
        <f t="shared" si="32"/>
        <v>36.428571428571431</v>
      </c>
    </row>
    <row r="796" spans="1:6">
      <c r="A796" s="4" t="s">
        <v>1431</v>
      </c>
      <c r="B796" s="5" t="s">
        <v>559</v>
      </c>
      <c r="C796" s="6" t="s">
        <v>0</v>
      </c>
      <c r="D796" s="20">
        <v>7</v>
      </c>
      <c r="E796" s="34">
        <v>966</v>
      </c>
      <c r="F796" s="39">
        <f t="shared" si="32"/>
        <v>6762</v>
      </c>
    </row>
    <row r="797" spans="1:6">
      <c r="A797" s="4" t="s">
        <v>1432</v>
      </c>
      <c r="B797" s="5" t="s">
        <v>560</v>
      </c>
      <c r="C797" s="6" t="s">
        <v>0</v>
      </c>
      <c r="D797" s="20">
        <v>1</v>
      </c>
      <c r="E797" s="34">
        <v>848.21428571428567</v>
      </c>
      <c r="F797" s="39">
        <f t="shared" ref="F797:F828" si="33">E797*D797</f>
        <v>848.21428571428567</v>
      </c>
    </row>
    <row r="798" spans="1:6">
      <c r="A798" s="4" t="s">
        <v>1433</v>
      </c>
      <c r="B798" s="5" t="s">
        <v>561</v>
      </c>
      <c r="C798" s="6" t="s">
        <v>0</v>
      </c>
      <c r="D798" s="20">
        <v>4</v>
      </c>
      <c r="E798" s="34">
        <v>217.76249999999999</v>
      </c>
      <c r="F798" s="39">
        <f t="shared" si="33"/>
        <v>871.05</v>
      </c>
    </row>
    <row r="799" spans="1:6">
      <c r="A799" s="4" t="s">
        <v>1434</v>
      </c>
      <c r="B799" s="5" t="s">
        <v>562</v>
      </c>
      <c r="C799" s="6" t="s">
        <v>0</v>
      </c>
      <c r="D799" s="23">
        <v>62</v>
      </c>
      <c r="E799" s="34">
        <v>84.060741484513741</v>
      </c>
      <c r="F799" s="39">
        <f t="shared" si="33"/>
        <v>5211.7659720398524</v>
      </c>
    </row>
    <row r="800" spans="1:6">
      <c r="A800" s="4" t="s">
        <v>1435</v>
      </c>
      <c r="B800" s="5" t="s">
        <v>563</v>
      </c>
      <c r="C800" s="6" t="s">
        <v>0</v>
      </c>
      <c r="D800" s="20">
        <v>2</v>
      </c>
      <c r="E800" s="34">
        <v>2566.0976000000001</v>
      </c>
      <c r="F800" s="39">
        <f t="shared" si="33"/>
        <v>5132.1952000000001</v>
      </c>
    </row>
    <row r="801" spans="1:6">
      <c r="A801" s="4" t="s">
        <v>1435</v>
      </c>
      <c r="B801" s="5" t="s">
        <v>563</v>
      </c>
      <c r="C801" s="6" t="s">
        <v>0</v>
      </c>
      <c r="D801" s="20">
        <v>1</v>
      </c>
      <c r="E801" s="34">
        <v>2916.02</v>
      </c>
      <c r="F801" s="39">
        <f t="shared" si="33"/>
        <v>2916.02</v>
      </c>
    </row>
    <row r="802" spans="1:6">
      <c r="A802" s="4" t="s">
        <v>1436</v>
      </c>
      <c r="B802" s="5" t="s">
        <v>564</v>
      </c>
      <c r="C802" s="6" t="s">
        <v>0</v>
      </c>
      <c r="D802" s="20">
        <v>10</v>
      </c>
      <c r="E802" s="34">
        <v>101.92000000000002</v>
      </c>
      <c r="F802" s="39">
        <f t="shared" si="33"/>
        <v>1019.2000000000002</v>
      </c>
    </row>
    <row r="803" spans="1:6">
      <c r="A803" s="4" t="s">
        <v>1437</v>
      </c>
      <c r="B803" s="5" t="s">
        <v>565</v>
      </c>
      <c r="C803" s="6" t="s">
        <v>0</v>
      </c>
      <c r="D803" s="20">
        <v>6</v>
      </c>
      <c r="E803" s="34">
        <v>257.40148148148154</v>
      </c>
      <c r="F803" s="39">
        <f t="shared" si="33"/>
        <v>1544.4088888888891</v>
      </c>
    </row>
    <row r="804" spans="1:6">
      <c r="A804" s="4" t="s">
        <v>1438</v>
      </c>
      <c r="B804" s="5" t="s">
        <v>566</v>
      </c>
      <c r="C804" s="6" t="s">
        <v>0</v>
      </c>
      <c r="D804" s="20">
        <v>5</v>
      </c>
      <c r="E804" s="34">
        <v>2192.1428571428569</v>
      </c>
      <c r="F804" s="39">
        <f t="shared" si="33"/>
        <v>10960.714285714284</v>
      </c>
    </row>
    <row r="805" spans="1:6">
      <c r="A805" s="4" t="s">
        <v>1439</v>
      </c>
      <c r="B805" s="5" t="s">
        <v>567</v>
      </c>
      <c r="C805" s="6" t="s">
        <v>0</v>
      </c>
      <c r="D805" s="20">
        <v>8</v>
      </c>
      <c r="E805" s="34">
        <v>1407.2799999999997</v>
      </c>
      <c r="F805" s="39">
        <f t="shared" si="33"/>
        <v>11258.239999999998</v>
      </c>
    </row>
    <row r="806" spans="1:6">
      <c r="A806" s="4" t="s">
        <v>1440</v>
      </c>
      <c r="B806" s="5" t="s">
        <v>568</v>
      </c>
      <c r="C806" s="6" t="s">
        <v>0</v>
      </c>
      <c r="D806" s="20">
        <v>4</v>
      </c>
      <c r="E806" s="34">
        <v>468.44</v>
      </c>
      <c r="F806" s="39">
        <f t="shared" si="33"/>
        <v>1873.76</v>
      </c>
    </row>
    <row r="807" spans="1:6">
      <c r="A807" s="4" t="s">
        <v>1441</v>
      </c>
      <c r="B807" s="5" t="s">
        <v>569</v>
      </c>
      <c r="C807" s="6" t="s">
        <v>0</v>
      </c>
      <c r="D807" s="20">
        <v>7</v>
      </c>
      <c r="E807" s="34">
        <v>414.54000000000008</v>
      </c>
      <c r="F807" s="39">
        <f t="shared" si="33"/>
        <v>2901.7800000000007</v>
      </c>
    </row>
    <row r="808" spans="1:6">
      <c r="A808" s="4" t="s">
        <v>1442</v>
      </c>
      <c r="B808" s="5" t="s">
        <v>570</v>
      </c>
      <c r="C808" s="6" t="s">
        <v>0</v>
      </c>
      <c r="D808" s="20">
        <v>1</v>
      </c>
      <c r="E808" s="34">
        <v>283.04000000000008</v>
      </c>
      <c r="F808" s="39">
        <f t="shared" si="33"/>
        <v>283.04000000000008</v>
      </c>
    </row>
    <row r="809" spans="1:6">
      <c r="A809" s="4" t="s">
        <v>1443</v>
      </c>
      <c r="B809" s="5" t="s">
        <v>571</v>
      </c>
      <c r="C809" s="6" t="s">
        <v>0</v>
      </c>
      <c r="D809" s="20">
        <v>7</v>
      </c>
      <c r="E809" s="34">
        <v>729.53231428571416</v>
      </c>
      <c r="F809" s="39">
        <f t="shared" si="33"/>
        <v>5106.7261999999992</v>
      </c>
    </row>
    <row r="810" spans="1:6">
      <c r="A810" s="4" t="s">
        <v>1444</v>
      </c>
      <c r="B810" s="5" t="s">
        <v>572</v>
      </c>
      <c r="C810" s="6" t="s">
        <v>0</v>
      </c>
      <c r="D810" s="20">
        <v>4</v>
      </c>
      <c r="E810" s="34">
        <v>6836.0304500000002</v>
      </c>
      <c r="F810" s="39">
        <f t="shared" si="33"/>
        <v>27344.121800000001</v>
      </c>
    </row>
    <row r="811" spans="1:6">
      <c r="A811" s="4" t="s">
        <v>1445</v>
      </c>
      <c r="B811" s="5" t="s">
        <v>573</v>
      </c>
      <c r="C811" s="6" t="s">
        <v>0</v>
      </c>
      <c r="D811" s="20">
        <v>2</v>
      </c>
      <c r="E811" s="34">
        <v>554.26140000000032</v>
      </c>
      <c r="F811" s="39">
        <f t="shared" si="33"/>
        <v>1108.5228000000006</v>
      </c>
    </row>
    <row r="812" spans="1:6">
      <c r="A812" s="4" t="s">
        <v>1446</v>
      </c>
      <c r="B812" s="5" t="s">
        <v>574</v>
      </c>
      <c r="C812" s="6" t="s">
        <v>0</v>
      </c>
      <c r="D812" s="20">
        <v>5</v>
      </c>
      <c r="E812" s="34">
        <v>503</v>
      </c>
      <c r="F812" s="39">
        <f t="shared" si="33"/>
        <v>2515</v>
      </c>
    </row>
    <row r="813" spans="1:6">
      <c r="A813" s="4" t="s">
        <v>1447</v>
      </c>
      <c r="B813" s="5" t="s">
        <v>575</v>
      </c>
      <c r="C813" s="6" t="s">
        <v>0</v>
      </c>
      <c r="D813" s="20">
        <v>4</v>
      </c>
      <c r="E813" s="34">
        <v>435.70999999999992</v>
      </c>
      <c r="F813" s="39">
        <f t="shared" si="33"/>
        <v>1742.8399999999997</v>
      </c>
    </row>
    <row r="814" spans="1:6">
      <c r="A814" s="4" t="s">
        <v>1448</v>
      </c>
      <c r="B814" s="5" t="s">
        <v>576</v>
      </c>
      <c r="C814" s="6" t="s">
        <v>0</v>
      </c>
      <c r="D814" s="20">
        <v>14</v>
      </c>
      <c r="E814" s="34">
        <v>125</v>
      </c>
      <c r="F814" s="39">
        <f t="shared" si="33"/>
        <v>1750</v>
      </c>
    </row>
    <row r="815" spans="1:6">
      <c r="A815" s="4" t="s">
        <v>1449</v>
      </c>
      <c r="B815" s="5" t="s">
        <v>577</v>
      </c>
      <c r="C815" s="6" t="s">
        <v>0</v>
      </c>
      <c r="D815" s="20">
        <v>23</v>
      </c>
      <c r="E815" s="34">
        <v>487.50130000000001</v>
      </c>
      <c r="F815" s="39">
        <f t="shared" si="33"/>
        <v>11212.5299</v>
      </c>
    </row>
    <row r="816" spans="1:6">
      <c r="A816" s="4" t="s">
        <v>1450</v>
      </c>
      <c r="B816" s="5" t="s">
        <v>578</v>
      </c>
      <c r="C816" s="6" t="s">
        <v>0</v>
      </c>
      <c r="D816" s="20">
        <v>9</v>
      </c>
      <c r="E816" s="34">
        <v>2300</v>
      </c>
      <c r="F816" s="39">
        <f t="shared" si="33"/>
        <v>20700</v>
      </c>
    </row>
    <row r="817" spans="1:6">
      <c r="A817" s="4" t="s">
        <v>1451</v>
      </c>
      <c r="B817" s="5" t="s">
        <v>579</v>
      </c>
      <c r="C817" s="6" t="s">
        <v>0</v>
      </c>
      <c r="D817" s="20">
        <v>1</v>
      </c>
      <c r="E817" s="34">
        <v>53.078299999999999</v>
      </c>
      <c r="F817" s="39">
        <f t="shared" si="33"/>
        <v>53.078299999999999</v>
      </c>
    </row>
    <row r="818" spans="1:6">
      <c r="A818" s="4" t="s">
        <v>1452</v>
      </c>
      <c r="B818" s="5" t="s">
        <v>580</v>
      </c>
      <c r="C818" s="6" t="s">
        <v>0</v>
      </c>
      <c r="D818" s="20">
        <v>17</v>
      </c>
      <c r="E818" s="34">
        <v>350</v>
      </c>
      <c r="F818" s="39">
        <f t="shared" si="33"/>
        <v>5950</v>
      </c>
    </row>
    <row r="819" spans="1:6">
      <c r="A819" s="4" t="s">
        <v>1453</v>
      </c>
      <c r="B819" s="5" t="s">
        <v>581</v>
      </c>
      <c r="C819" s="6" t="s">
        <v>0</v>
      </c>
      <c r="D819" s="20">
        <v>1</v>
      </c>
      <c r="E819" s="34">
        <v>3477.6411749999993</v>
      </c>
      <c r="F819" s="39">
        <f t="shared" si="33"/>
        <v>3477.6411749999993</v>
      </c>
    </row>
    <row r="820" spans="1:6">
      <c r="A820" s="4" t="s">
        <v>1454</v>
      </c>
      <c r="B820" s="5" t="s">
        <v>582</v>
      </c>
      <c r="C820" s="6" t="s">
        <v>0</v>
      </c>
      <c r="D820" s="20">
        <v>2</v>
      </c>
      <c r="E820" s="34">
        <v>1186.3139999999999</v>
      </c>
      <c r="F820" s="39">
        <f t="shared" si="33"/>
        <v>2372.6279999999997</v>
      </c>
    </row>
    <row r="821" spans="1:6">
      <c r="A821" s="4" t="s">
        <v>1455</v>
      </c>
      <c r="B821" s="5" t="s">
        <v>583</v>
      </c>
      <c r="C821" s="6" t="s">
        <v>0</v>
      </c>
      <c r="D821" s="20">
        <v>26</v>
      </c>
      <c r="E821" s="34">
        <v>44</v>
      </c>
      <c r="F821" s="39">
        <f t="shared" si="33"/>
        <v>1144</v>
      </c>
    </row>
    <row r="822" spans="1:6">
      <c r="A822" s="4" t="s">
        <v>1456</v>
      </c>
      <c r="B822" s="5" t="s">
        <v>584</v>
      </c>
      <c r="C822" s="6" t="s">
        <v>0</v>
      </c>
      <c r="D822" s="20">
        <v>3</v>
      </c>
      <c r="E822" s="34">
        <v>148.70000000000002</v>
      </c>
      <c r="F822" s="39">
        <f t="shared" si="33"/>
        <v>446.1</v>
      </c>
    </row>
    <row r="823" spans="1:6">
      <c r="A823" s="4" t="s">
        <v>1457</v>
      </c>
      <c r="B823" s="5" t="s">
        <v>585</v>
      </c>
      <c r="C823" s="6" t="s">
        <v>0</v>
      </c>
      <c r="D823" s="20">
        <v>2</v>
      </c>
      <c r="E823" s="34">
        <v>10920.800000000001</v>
      </c>
      <c r="F823" s="39">
        <f t="shared" si="33"/>
        <v>21841.600000000002</v>
      </c>
    </row>
    <row r="824" spans="1:6">
      <c r="A824" s="4" t="s">
        <v>1458</v>
      </c>
      <c r="B824" s="5" t="s">
        <v>586</v>
      </c>
      <c r="C824" s="6" t="s">
        <v>0</v>
      </c>
      <c r="D824" s="20">
        <v>3</v>
      </c>
      <c r="E824" s="34">
        <v>83.5</v>
      </c>
      <c r="F824" s="39">
        <f t="shared" si="33"/>
        <v>250.5</v>
      </c>
    </row>
    <row r="825" spans="1:6">
      <c r="A825" s="4" t="s">
        <v>1459</v>
      </c>
      <c r="B825" s="5" t="s">
        <v>587</v>
      </c>
      <c r="C825" s="6" t="s">
        <v>0</v>
      </c>
      <c r="D825" s="20">
        <v>2</v>
      </c>
      <c r="E825" s="34">
        <v>752.64839999999992</v>
      </c>
      <c r="F825" s="39">
        <f t="shared" si="33"/>
        <v>1505.2967999999998</v>
      </c>
    </row>
    <row r="826" spans="1:6">
      <c r="A826" s="4" t="s">
        <v>1459</v>
      </c>
      <c r="B826" s="5" t="s">
        <v>587</v>
      </c>
      <c r="C826" s="6" t="s">
        <v>0</v>
      </c>
      <c r="D826" s="20">
        <v>1</v>
      </c>
      <c r="E826" s="34">
        <v>770.56860000000006</v>
      </c>
      <c r="F826" s="39">
        <f t="shared" si="33"/>
        <v>770.56860000000006</v>
      </c>
    </row>
    <row r="827" spans="1:6">
      <c r="A827" s="4" t="s">
        <v>1460</v>
      </c>
      <c r="B827" s="14" t="s">
        <v>588</v>
      </c>
      <c r="C827" s="6" t="s">
        <v>0</v>
      </c>
      <c r="D827" s="20">
        <v>1</v>
      </c>
      <c r="E827" s="34">
        <v>413.99549999999982</v>
      </c>
      <c r="F827" s="39">
        <f t="shared" si="33"/>
        <v>413.99549999999982</v>
      </c>
    </row>
    <row r="828" spans="1:6">
      <c r="A828" s="4" t="s">
        <v>1461</v>
      </c>
      <c r="B828" s="5" t="s">
        <v>589</v>
      </c>
      <c r="C828" s="6" t="s">
        <v>0</v>
      </c>
      <c r="D828" s="20">
        <v>4</v>
      </c>
      <c r="E828" s="34">
        <v>1499.2866693877552</v>
      </c>
      <c r="F828" s="39">
        <f t="shared" si="33"/>
        <v>5997.1466775510207</v>
      </c>
    </row>
    <row r="829" spans="1:6">
      <c r="A829" s="4" t="s">
        <v>1461</v>
      </c>
      <c r="B829" s="5" t="s">
        <v>589</v>
      </c>
      <c r="C829" s="6" t="s">
        <v>0</v>
      </c>
      <c r="D829" s="20">
        <v>20</v>
      </c>
      <c r="E829" s="34">
        <v>1499.2866693877554</v>
      </c>
      <c r="F829" s="39">
        <f t="shared" ref="F829:F860" si="34">E829*D829</f>
        <v>29985.733387755106</v>
      </c>
    </row>
    <row r="830" spans="1:6">
      <c r="A830" s="4" t="s">
        <v>1462</v>
      </c>
      <c r="B830" s="5" t="s">
        <v>590</v>
      </c>
      <c r="C830" s="6" t="s">
        <v>0</v>
      </c>
      <c r="D830" s="20">
        <v>3</v>
      </c>
      <c r="E830" s="34">
        <v>829</v>
      </c>
      <c r="F830" s="39">
        <f t="shared" si="34"/>
        <v>2487</v>
      </c>
    </row>
    <row r="831" spans="1:6">
      <c r="A831" s="4" t="s">
        <v>1463</v>
      </c>
      <c r="B831" s="5" t="s">
        <v>591</v>
      </c>
      <c r="C831" s="6" t="s">
        <v>0</v>
      </c>
      <c r="D831" s="20">
        <v>6</v>
      </c>
      <c r="E831" s="34">
        <v>6544.6428571428569</v>
      </c>
      <c r="F831" s="39">
        <f t="shared" si="34"/>
        <v>39267.857142857145</v>
      </c>
    </row>
    <row r="832" spans="1:6">
      <c r="A832" s="4" t="s">
        <v>1464</v>
      </c>
      <c r="B832" s="5" t="s">
        <v>592</v>
      </c>
      <c r="C832" s="6" t="s">
        <v>0</v>
      </c>
      <c r="D832" s="20">
        <v>5</v>
      </c>
      <c r="E832" s="34">
        <v>420</v>
      </c>
      <c r="F832" s="39">
        <f t="shared" si="34"/>
        <v>2100</v>
      </c>
    </row>
    <row r="833" spans="1:6">
      <c r="A833" s="4" t="s">
        <v>1465</v>
      </c>
      <c r="B833" s="5" t="s">
        <v>593</v>
      </c>
      <c r="C833" s="6" t="s">
        <v>0</v>
      </c>
      <c r="D833" s="20">
        <v>1</v>
      </c>
      <c r="E833" s="34">
        <v>447.66666666666657</v>
      </c>
      <c r="F833" s="39">
        <f t="shared" si="34"/>
        <v>447.66666666666657</v>
      </c>
    </row>
    <row r="834" spans="1:6">
      <c r="A834" s="4" t="s">
        <v>1466</v>
      </c>
      <c r="B834" s="5" t="s">
        <v>594</v>
      </c>
      <c r="C834" s="6" t="s">
        <v>0</v>
      </c>
      <c r="D834" s="20">
        <v>8</v>
      </c>
      <c r="E834" s="34">
        <v>7210.53</v>
      </c>
      <c r="F834" s="39">
        <f t="shared" si="34"/>
        <v>57684.24</v>
      </c>
    </row>
    <row r="835" spans="1:6">
      <c r="A835" s="4" t="s">
        <v>1467</v>
      </c>
      <c r="B835" s="5" t="s">
        <v>595</v>
      </c>
      <c r="C835" s="6" t="s">
        <v>0</v>
      </c>
      <c r="D835" s="20">
        <v>1</v>
      </c>
      <c r="E835" s="34">
        <v>8147.6479999999992</v>
      </c>
      <c r="F835" s="39">
        <f t="shared" si="34"/>
        <v>8147.6479999999992</v>
      </c>
    </row>
    <row r="836" spans="1:6">
      <c r="A836" s="4" t="s">
        <v>1468</v>
      </c>
      <c r="B836" s="5" t="s">
        <v>596</v>
      </c>
      <c r="C836" s="6" t="s">
        <v>0</v>
      </c>
      <c r="D836" s="20">
        <v>6</v>
      </c>
      <c r="E836" s="34">
        <v>540</v>
      </c>
      <c r="F836" s="39">
        <f t="shared" si="34"/>
        <v>3240</v>
      </c>
    </row>
    <row r="837" spans="1:6">
      <c r="A837" s="4" t="s">
        <v>1469</v>
      </c>
      <c r="B837" s="5" t="s">
        <v>597</v>
      </c>
      <c r="C837" s="6" t="s">
        <v>0</v>
      </c>
      <c r="D837" s="20">
        <v>7</v>
      </c>
      <c r="E837" s="34">
        <v>320.83333333333331</v>
      </c>
      <c r="F837" s="39">
        <f t="shared" si="34"/>
        <v>2245.833333333333</v>
      </c>
    </row>
    <row r="838" spans="1:6">
      <c r="A838" s="4" t="s">
        <v>1470</v>
      </c>
      <c r="B838" s="5" t="s">
        <v>598</v>
      </c>
      <c r="C838" s="6" t="s">
        <v>0</v>
      </c>
      <c r="D838" s="20">
        <v>2</v>
      </c>
      <c r="E838" s="34">
        <v>2174.1896000000002</v>
      </c>
      <c r="F838" s="39">
        <f t="shared" si="34"/>
        <v>4348.3792000000003</v>
      </c>
    </row>
    <row r="839" spans="1:6">
      <c r="A839" s="4" t="s">
        <v>1471</v>
      </c>
      <c r="B839" s="5" t="s">
        <v>599</v>
      </c>
      <c r="C839" s="6" t="s">
        <v>0</v>
      </c>
      <c r="D839" s="20">
        <v>2</v>
      </c>
      <c r="E839" s="34">
        <v>234.476</v>
      </c>
      <c r="F839" s="39">
        <f t="shared" si="34"/>
        <v>468.952</v>
      </c>
    </row>
    <row r="840" spans="1:6">
      <c r="A840" s="4" t="s">
        <v>1472</v>
      </c>
      <c r="B840" s="5" t="s">
        <v>600</v>
      </c>
      <c r="C840" s="6" t="s">
        <v>0</v>
      </c>
      <c r="D840" s="20">
        <v>2</v>
      </c>
      <c r="E840" s="34">
        <v>2418.8774999999996</v>
      </c>
      <c r="F840" s="39">
        <f t="shared" si="34"/>
        <v>4837.7549999999992</v>
      </c>
    </row>
    <row r="841" spans="1:6">
      <c r="A841" s="4" t="s">
        <v>1473</v>
      </c>
      <c r="B841" s="5" t="s">
        <v>601</v>
      </c>
      <c r="C841" s="6" t="s">
        <v>0</v>
      </c>
      <c r="D841" s="20">
        <v>2</v>
      </c>
      <c r="E841" s="34">
        <v>6998.4552000000003</v>
      </c>
      <c r="F841" s="39">
        <f t="shared" si="34"/>
        <v>13996.910400000001</v>
      </c>
    </row>
    <row r="842" spans="1:6">
      <c r="A842" s="4" t="s">
        <v>1474</v>
      </c>
      <c r="B842" s="5" t="s">
        <v>602</v>
      </c>
      <c r="C842" s="6" t="s">
        <v>0</v>
      </c>
      <c r="D842" s="20">
        <v>3</v>
      </c>
      <c r="E842" s="34">
        <v>80.3</v>
      </c>
      <c r="F842" s="39">
        <f t="shared" si="34"/>
        <v>240.89999999999998</v>
      </c>
    </row>
    <row r="843" spans="1:6">
      <c r="A843" s="4" t="s">
        <v>1475</v>
      </c>
      <c r="B843" s="5" t="s">
        <v>603</v>
      </c>
      <c r="C843" s="6" t="s">
        <v>0</v>
      </c>
      <c r="D843" s="20">
        <v>4</v>
      </c>
      <c r="E843" s="34">
        <v>12616.623125000002</v>
      </c>
      <c r="F843" s="39">
        <f t="shared" si="34"/>
        <v>50466.492500000008</v>
      </c>
    </row>
    <row r="844" spans="1:6">
      <c r="A844" s="4" t="s">
        <v>1476</v>
      </c>
      <c r="B844" s="5" t="s">
        <v>604</v>
      </c>
      <c r="C844" s="6" t="s">
        <v>0</v>
      </c>
      <c r="D844" s="20">
        <v>40</v>
      </c>
      <c r="E844" s="34">
        <v>940</v>
      </c>
      <c r="F844" s="39">
        <f t="shared" si="34"/>
        <v>37600</v>
      </c>
    </row>
    <row r="845" spans="1:6">
      <c r="A845" s="4" t="s">
        <v>1477</v>
      </c>
      <c r="B845" s="5" t="s">
        <v>605</v>
      </c>
      <c r="C845" s="6" t="s">
        <v>0</v>
      </c>
      <c r="D845" s="20">
        <v>2</v>
      </c>
      <c r="E845" s="34">
        <v>482.60571428571421</v>
      </c>
      <c r="F845" s="39">
        <f t="shared" si="34"/>
        <v>965.21142857142843</v>
      </c>
    </row>
    <row r="846" spans="1:6">
      <c r="A846" s="4" t="s">
        <v>1477</v>
      </c>
      <c r="B846" s="5" t="s">
        <v>605</v>
      </c>
      <c r="C846" s="6" t="s">
        <v>0</v>
      </c>
      <c r="D846" s="20">
        <v>10</v>
      </c>
      <c r="E846" s="34">
        <v>708.99939999999992</v>
      </c>
      <c r="F846" s="39">
        <f t="shared" si="34"/>
        <v>7089.9939999999988</v>
      </c>
    </row>
    <row r="847" spans="1:6">
      <c r="A847" s="4" t="s">
        <v>1478</v>
      </c>
      <c r="B847" s="5" t="s">
        <v>606</v>
      </c>
      <c r="C847" s="6" t="s">
        <v>0</v>
      </c>
      <c r="D847" s="20">
        <v>4</v>
      </c>
      <c r="E847" s="34">
        <v>650</v>
      </c>
      <c r="F847" s="39">
        <f t="shared" si="34"/>
        <v>2600</v>
      </c>
    </row>
    <row r="848" spans="1:6">
      <c r="A848" s="4" t="s">
        <v>1479</v>
      </c>
      <c r="B848" s="5" t="s">
        <v>607</v>
      </c>
      <c r="C848" s="6" t="s">
        <v>0</v>
      </c>
      <c r="D848" s="20">
        <v>2</v>
      </c>
      <c r="E848" s="34">
        <v>8461.6070999999993</v>
      </c>
      <c r="F848" s="39">
        <f t="shared" si="34"/>
        <v>16923.214199999999</v>
      </c>
    </row>
    <row r="849" spans="1:6">
      <c r="A849" s="4" t="s">
        <v>1480</v>
      </c>
      <c r="B849" s="5" t="s">
        <v>608</v>
      </c>
      <c r="C849" s="6" t="s">
        <v>0</v>
      </c>
      <c r="D849" s="20">
        <v>1</v>
      </c>
      <c r="E849" s="34">
        <v>603.75</v>
      </c>
      <c r="F849" s="39">
        <f t="shared" si="34"/>
        <v>603.75</v>
      </c>
    </row>
    <row r="850" spans="1:6">
      <c r="A850" s="4" t="s">
        <v>1481</v>
      </c>
      <c r="B850" s="5" t="s">
        <v>609</v>
      </c>
      <c r="C850" s="6" t="s">
        <v>0</v>
      </c>
      <c r="D850" s="20">
        <v>1</v>
      </c>
      <c r="E850" s="34">
        <v>359.85509999999999</v>
      </c>
      <c r="F850" s="39">
        <f t="shared" si="34"/>
        <v>359.85509999999999</v>
      </c>
    </row>
    <row r="851" spans="1:6">
      <c r="A851" s="4" t="s">
        <v>1482</v>
      </c>
      <c r="B851" s="5" t="s">
        <v>610</v>
      </c>
      <c r="C851" s="6" t="s">
        <v>0</v>
      </c>
      <c r="D851" s="20">
        <v>1</v>
      </c>
      <c r="E851" s="34">
        <v>70.664000000000001</v>
      </c>
      <c r="F851" s="39">
        <f t="shared" si="34"/>
        <v>70.664000000000001</v>
      </c>
    </row>
    <row r="852" spans="1:6">
      <c r="A852" s="4" t="s">
        <v>1483</v>
      </c>
      <c r="B852" s="5" t="s">
        <v>611</v>
      </c>
      <c r="C852" s="6" t="s">
        <v>0</v>
      </c>
      <c r="D852" s="20">
        <v>2</v>
      </c>
      <c r="E852" s="34">
        <v>11587.1185</v>
      </c>
      <c r="F852" s="39">
        <f t="shared" si="34"/>
        <v>23174.237000000001</v>
      </c>
    </row>
    <row r="853" spans="1:6">
      <c r="A853" s="4" t="s">
        <v>1484</v>
      </c>
      <c r="B853" s="5" t="s">
        <v>612</v>
      </c>
      <c r="C853" s="6" t="s">
        <v>0</v>
      </c>
      <c r="D853" s="20">
        <v>1</v>
      </c>
      <c r="E853" s="34">
        <v>20000</v>
      </c>
      <c r="F853" s="39">
        <f t="shared" si="34"/>
        <v>20000</v>
      </c>
    </row>
    <row r="854" spans="1:6">
      <c r="A854" s="4" t="s">
        <v>1485</v>
      </c>
      <c r="B854" s="5" t="s">
        <v>613</v>
      </c>
      <c r="C854" s="6" t="s">
        <v>0</v>
      </c>
      <c r="D854" s="20">
        <v>1</v>
      </c>
      <c r="E854" s="34">
        <v>1221.6000000000004</v>
      </c>
      <c r="F854" s="39">
        <f t="shared" si="34"/>
        <v>1221.6000000000004</v>
      </c>
    </row>
    <row r="855" spans="1:6">
      <c r="A855" s="4" t="s">
        <v>1486</v>
      </c>
      <c r="B855" s="5" t="s">
        <v>614</v>
      </c>
      <c r="C855" s="6" t="s">
        <v>0</v>
      </c>
      <c r="D855" s="20">
        <v>7</v>
      </c>
      <c r="E855" s="34">
        <v>5645.4127093596053</v>
      </c>
      <c r="F855" s="39">
        <f t="shared" si="34"/>
        <v>39517.888965517239</v>
      </c>
    </row>
    <row r="856" spans="1:6">
      <c r="A856" s="4" t="s">
        <v>1487</v>
      </c>
      <c r="B856" s="5" t="s">
        <v>615</v>
      </c>
      <c r="C856" s="6" t="s">
        <v>0</v>
      </c>
      <c r="D856" s="20">
        <v>1</v>
      </c>
      <c r="E856" s="34">
        <v>3400</v>
      </c>
      <c r="F856" s="39">
        <f t="shared" si="34"/>
        <v>3400</v>
      </c>
    </row>
    <row r="857" spans="1:6">
      <c r="A857" s="4" t="s">
        <v>1488</v>
      </c>
      <c r="B857" s="5" t="s">
        <v>616</v>
      </c>
      <c r="C857" s="6" t="s">
        <v>0</v>
      </c>
      <c r="D857" s="20">
        <v>4</v>
      </c>
      <c r="E857" s="34">
        <v>515.79</v>
      </c>
      <c r="F857" s="39">
        <f t="shared" si="34"/>
        <v>2063.16</v>
      </c>
    </row>
    <row r="858" spans="1:6">
      <c r="A858" s="4" t="s">
        <v>1489</v>
      </c>
      <c r="B858" s="5" t="s">
        <v>617</v>
      </c>
      <c r="C858" s="6" t="s">
        <v>0</v>
      </c>
      <c r="D858" s="20">
        <v>1</v>
      </c>
      <c r="E858" s="34">
        <v>25.525799999999997</v>
      </c>
      <c r="F858" s="39">
        <f t="shared" si="34"/>
        <v>25.525799999999997</v>
      </c>
    </row>
    <row r="859" spans="1:6">
      <c r="A859" s="4" t="s">
        <v>1490</v>
      </c>
      <c r="B859" s="5" t="s">
        <v>618</v>
      </c>
      <c r="C859" s="6" t="s">
        <v>0</v>
      </c>
      <c r="D859" s="20">
        <v>31</v>
      </c>
      <c r="E859" s="34">
        <v>1785.8485294117647</v>
      </c>
      <c r="F859" s="39">
        <f t="shared" si="34"/>
        <v>55361.304411764708</v>
      </c>
    </row>
    <row r="860" spans="1:6">
      <c r="A860" s="4" t="s">
        <v>1491</v>
      </c>
      <c r="B860" s="5" t="s">
        <v>619</v>
      </c>
      <c r="C860" s="6" t="s">
        <v>0</v>
      </c>
      <c r="D860" s="20">
        <v>3</v>
      </c>
      <c r="E860" s="34">
        <v>25.525799999999993</v>
      </c>
      <c r="F860" s="39">
        <f t="shared" si="34"/>
        <v>76.577399999999983</v>
      </c>
    </row>
    <row r="861" spans="1:6">
      <c r="A861" s="4" t="s">
        <v>1492</v>
      </c>
      <c r="B861" s="5" t="s">
        <v>620</v>
      </c>
      <c r="C861" s="6" t="s">
        <v>0</v>
      </c>
      <c r="D861" s="20">
        <v>2</v>
      </c>
      <c r="E861" s="34">
        <v>413</v>
      </c>
      <c r="F861" s="39">
        <f t="shared" ref="F861:F892" si="35">E861*D861</f>
        <v>826</v>
      </c>
    </row>
    <row r="862" spans="1:6">
      <c r="A862" s="4" t="s">
        <v>1493</v>
      </c>
      <c r="B862" s="5" t="s">
        <v>621</v>
      </c>
      <c r="C862" s="6" t="s">
        <v>0</v>
      </c>
      <c r="D862" s="20">
        <v>2</v>
      </c>
      <c r="E862" s="34">
        <v>996</v>
      </c>
      <c r="F862" s="39">
        <f t="shared" si="35"/>
        <v>1992</v>
      </c>
    </row>
    <row r="863" spans="1:6">
      <c r="A863" s="4" t="s">
        <v>1494</v>
      </c>
      <c r="B863" s="5" t="s">
        <v>622</v>
      </c>
      <c r="C863" s="6" t="s">
        <v>0</v>
      </c>
      <c r="D863" s="20">
        <v>1</v>
      </c>
      <c r="E863" s="34">
        <v>3518.3148000000006</v>
      </c>
      <c r="F863" s="39">
        <f t="shared" si="35"/>
        <v>3518.3148000000006</v>
      </c>
    </row>
    <row r="864" spans="1:6">
      <c r="A864" s="4" t="s">
        <v>1495</v>
      </c>
      <c r="B864" s="5" t="s">
        <v>623</v>
      </c>
      <c r="C864" s="6" t="s">
        <v>0</v>
      </c>
      <c r="D864" s="20">
        <v>1</v>
      </c>
      <c r="E864" s="34">
        <v>8400</v>
      </c>
      <c r="F864" s="39">
        <f t="shared" si="35"/>
        <v>8400</v>
      </c>
    </row>
    <row r="865" spans="1:6">
      <c r="A865" s="4" t="s">
        <v>1496</v>
      </c>
      <c r="B865" s="5" t="s">
        <v>624</v>
      </c>
      <c r="C865" s="6" t="s">
        <v>0</v>
      </c>
      <c r="D865" s="20">
        <v>2</v>
      </c>
      <c r="E865" s="34">
        <v>4125</v>
      </c>
      <c r="F865" s="39">
        <f t="shared" si="35"/>
        <v>8250</v>
      </c>
    </row>
    <row r="866" spans="1:6">
      <c r="A866" s="4" t="s">
        <v>1497</v>
      </c>
      <c r="B866" s="5" t="s">
        <v>625</v>
      </c>
      <c r="C866" s="6" t="s">
        <v>0</v>
      </c>
      <c r="D866" s="20">
        <v>4</v>
      </c>
      <c r="E866" s="34">
        <v>32659.466399999998</v>
      </c>
      <c r="F866" s="39">
        <f t="shared" si="35"/>
        <v>130637.86559999999</v>
      </c>
    </row>
    <row r="867" spans="1:6">
      <c r="A867" s="4" t="s">
        <v>1498</v>
      </c>
      <c r="B867" s="5" t="s">
        <v>626</v>
      </c>
      <c r="C867" s="6" t="s">
        <v>0</v>
      </c>
      <c r="D867" s="20">
        <v>1</v>
      </c>
      <c r="E867" s="34">
        <v>42414.89</v>
      </c>
      <c r="F867" s="39">
        <f t="shared" si="35"/>
        <v>42414.89</v>
      </c>
    </row>
    <row r="868" spans="1:6">
      <c r="A868" s="4" t="s">
        <v>1499</v>
      </c>
      <c r="B868" s="5" t="s">
        <v>627</v>
      </c>
      <c r="C868" s="6" t="s">
        <v>0</v>
      </c>
      <c r="D868" s="20">
        <v>2</v>
      </c>
      <c r="E868" s="34">
        <v>27357.606199999995</v>
      </c>
      <c r="F868" s="39">
        <f t="shared" si="35"/>
        <v>54715.212399999989</v>
      </c>
    </row>
    <row r="869" spans="1:6">
      <c r="A869" s="4" t="s">
        <v>1500</v>
      </c>
      <c r="B869" s="5" t="s">
        <v>628</v>
      </c>
      <c r="C869" s="6" t="s">
        <v>0</v>
      </c>
      <c r="D869" s="20">
        <v>3</v>
      </c>
      <c r="E869" s="34">
        <v>103386.3</v>
      </c>
      <c r="F869" s="39">
        <f t="shared" si="35"/>
        <v>310158.90000000002</v>
      </c>
    </row>
    <row r="870" spans="1:6">
      <c r="A870" s="4" t="s">
        <v>1501</v>
      </c>
      <c r="B870" s="5" t="s">
        <v>629</v>
      </c>
      <c r="C870" s="6" t="s">
        <v>0</v>
      </c>
      <c r="D870" s="20">
        <v>4</v>
      </c>
      <c r="E870" s="34">
        <v>58318.441466666656</v>
      </c>
      <c r="F870" s="39">
        <f t="shared" si="35"/>
        <v>233273.76586666662</v>
      </c>
    </row>
    <row r="871" spans="1:6">
      <c r="A871" s="4" t="s">
        <v>1502</v>
      </c>
      <c r="B871" s="5" t="s">
        <v>630</v>
      </c>
      <c r="C871" s="6" t="s">
        <v>0</v>
      </c>
      <c r="D871" s="20">
        <v>1</v>
      </c>
      <c r="E871" s="34">
        <v>13678.798799999999</v>
      </c>
      <c r="F871" s="39">
        <f t="shared" si="35"/>
        <v>13678.798799999999</v>
      </c>
    </row>
    <row r="872" spans="1:6">
      <c r="A872" s="4" t="s">
        <v>1503</v>
      </c>
      <c r="B872" s="5" t="s">
        <v>631</v>
      </c>
      <c r="C872" s="6" t="s">
        <v>0</v>
      </c>
      <c r="D872" s="20">
        <v>3</v>
      </c>
      <c r="E872" s="34">
        <v>418.53</v>
      </c>
      <c r="F872" s="39">
        <f t="shared" si="35"/>
        <v>1255.5899999999999</v>
      </c>
    </row>
    <row r="873" spans="1:6">
      <c r="A873" s="4" t="s">
        <v>1504</v>
      </c>
      <c r="B873" s="5" t="s">
        <v>632</v>
      </c>
      <c r="C873" s="6" t="s">
        <v>0</v>
      </c>
      <c r="D873" s="20">
        <v>1</v>
      </c>
      <c r="E873" s="34">
        <v>27200.667999999998</v>
      </c>
      <c r="F873" s="39">
        <f t="shared" si="35"/>
        <v>27200.667999999998</v>
      </c>
    </row>
    <row r="874" spans="1:6">
      <c r="A874" s="4" t="s">
        <v>1505</v>
      </c>
      <c r="B874" s="5" t="s">
        <v>633</v>
      </c>
      <c r="C874" s="6" t="s">
        <v>0</v>
      </c>
      <c r="D874" s="20">
        <v>1</v>
      </c>
      <c r="E874" s="34">
        <v>6.3436999999999992</v>
      </c>
      <c r="F874" s="39">
        <f t="shared" si="35"/>
        <v>6.3436999999999992</v>
      </c>
    </row>
    <row r="875" spans="1:6">
      <c r="A875" s="4" t="s">
        <v>1506</v>
      </c>
      <c r="B875" s="5" t="s">
        <v>634</v>
      </c>
      <c r="C875" s="6" t="s">
        <v>0</v>
      </c>
      <c r="D875" s="20">
        <v>1</v>
      </c>
      <c r="E875" s="34">
        <v>9827.5618750000031</v>
      </c>
      <c r="F875" s="39">
        <f t="shared" si="35"/>
        <v>9827.5618750000031</v>
      </c>
    </row>
    <row r="876" spans="1:6">
      <c r="A876" s="4" t="s">
        <v>1507</v>
      </c>
      <c r="B876" s="5" t="s">
        <v>635</v>
      </c>
      <c r="C876" s="6" t="s">
        <v>0</v>
      </c>
      <c r="D876" s="20">
        <v>3</v>
      </c>
      <c r="E876" s="34">
        <v>81.103000000000009</v>
      </c>
      <c r="F876" s="39">
        <f t="shared" si="35"/>
        <v>243.30900000000003</v>
      </c>
    </row>
    <row r="877" spans="1:6">
      <c r="A877" s="4" t="s">
        <v>1508</v>
      </c>
      <c r="B877" s="5" t="s">
        <v>636</v>
      </c>
      <c r="C877" s="6" t="s">
        <v>0</v>
      </c>
      <c r="D877" s="20">
        <v>4</v>
      </c>
      <c r="E877" s="34">
        <v>885.80962197802205</v>
      </c>
      <c r="F877" s="39">
        <f t="shared" si="35"/>
        <v>3543.2384879120882</v>
      </c>
    </row>
    <row r="878" spans="1:6">
      <c r="A878" s="4" t="s">
        <v>1508</v>
      </c>
      <c r="B878" s="5" t="s">
        <v>636</v>
      </c>
      <c r="C878" s="6" t="s">
        <v>0</v>
      </c>
      <c r="D878" s="20">
        <v>37</v>
      </c>
      <c r="E878" s="34">
        <v>885.80962197802182</v>
      </c>
      <c r="F878" s="39">
        <f t="shared" si="35"/>
        <v>32774.956013186806</v>
      </c>
    </row>
    <row r="879" spans="1:6">
      <c r="A879" s="4" t="s">
        <v>1509</v>
      </c>
      <c r="B879" s="5" t="s">
        <v>637</v>
      </c>
      <c r="C879" s="6" t="s">
        <v>0</v>
      </c>
      <c r="D879" s="20">
        <v>2</v>
      </c>
      <c r="E879" s="34">
        <v>1056.384</v>
      </c>
      <c r="F879" s="39">
        <f t="shared" si="35"/>
        <v>2112.768</v>
      </c>
    </row>
    <row r="880" spans="1:6">
      <c r="A880" s="4" t="s">
        <v>1510</v>
      </c>
      <c r="B880" s="5" t="s">
        <v>638</v>
      </c>
      <c r="C880" s="6" t="s">
        <v>0</v>
      </c>
      <c r="D880" s="20">
        <v>3</v>
      </c>
      <c r="E880" s="34">
        <v>18727.5</v>
      </c>
      <c r="F880" s="39">
        <f t="shared" si="35"/>
        <v>56182.5</v>
      </c>
    </row>
    <row r="881" spans="1:6">
      <c r="A881" s="4" t="s">
        <v>1511</v>
      </c>
      <c r="B881" s="5" t="s">
        <v>639</v>
      </c>
      <c r="C881" s="6" t="s">
        <v>0</v>
      </c>
      <c r="D881" s="20">
        <v>9</v>
      </c>
      <c r="E881" s="34">
        <v>401.86079999999998</v>
      </c>
      <c r="F881" s="39">
        <f t="shared" si="35"/>
        <v>3616.7471999999998</v>
      </c>
    </row>
    <row r="882" spans="1:6">
      <c r="A882" s="4" t="s">
        <v>1512</v>
      </c>
      <c r="B882" s="5" t="s">
        <v>640</v>
      </c>
      <c r="C882" s="6" t="s">
        <v>0</v>
      </c>
      <c r="D882" s="20">
        <v>18</v>
      </c>
      <c r="E882" s="34">
        <v>118.23801</v>
      </c>
      <c r="F882" s="39">
        <f t="shared" si="35"/>
        <v>2128.2841800000001</v>
      </c>
    </row>
    <row r="883" spans="1:6">
      <c r="A883" s="4" t="s">
        <v>1513</v>
      </c>
      <c r="B883" s="5" t="s">
        <v>641</v>
      </c>
      <c r="C883" s="6" t="s">
        <v>0</v>
      </c>
      <c r="D883" s="20">
        <v>2</v>
      </c>
      <c r="E883" s="34">
        <v>6531.8967999999995</v>
      </c>
      <c r="F883" s="39">
        <f t="shared" si="35"/>
        <v>13063.793599999999</v>
      </c>
    </row>
    <row r="884" spans="1:6">
      <c r="A884" s="4" t="s">
        <v>1513</v>
      </c>
      <c r="B884" s="5" t="s">
        <v>641</v>
      </c>
      <c r="C884" s="6" t="s">
        <v>0</v>
      </c>
      <c r="D884" s="20">
        <v>2</v>
      </c>
      <c r="E884" s="34">
        <v>7422.61</v>
      </c>
      <c r="F884" s="39">
        <f t="shared" si="35"/>
        <v>14845.22</v>
      </c>
    </row>
    <row r="885" spans="1:6">
      <c r="A885" s="4" t="s">
        <v>1514</v>
      </c>
      <c r="B885" s="5" t="s">
        <v>642</v>
      </c>
      <c r="C885" s="6" t="s">
        <v>0</v>
      </c>
      <c r="D885" s="20">
        <v>1</v>
      </c>
      <c r="E885" s="34">
        <v>7093.2840000000006</v>
      </c>
      <c r="F885" s="39">
        <f t="shared" si="35"/>
        <v>7093.2840000000006</v>
      </c>
    </row>
    <row r="886" spans="1:6">
      <c r="A886" s="4" t="s">
        <v>1515</v>
      </c>
      <c r="B886" s="5" t="s">
        <v>643</v>
      </c>
      <c r="C886" s="6" t="s">
        <v>0</v>
      </c>
      <c r="D886" s="20">
        <v>2</v>
      </c>
      <c r="E886" s="34">
        <v>37388.723600000005</v>
      </c>
      <c r="F886" s="39">
        <f t="shared" si="35"/>
        <v>74777.44720000001</v>
      </c>
    </row>
    <row r="887" spans="1:6">
      <c r="A887" s="4" t="s">
        <v>1515</v>
      </c>
      <c r="B887" s="5" t="s">
        <v>643</v>
      </c>
      <c r="C887" s="6" t="s">
        <v>0</v>
      </c>
      <c r="D887" s="20">
        <v>2</v>
      </c>
      <c r="E887" s="34">
        <v>43475.26</v>
      </c>
      <c r="F887" s="39">
        <f t="shared" si="35"/>
        <v>86950.52</v>
      </c>
    </row>
    <row r="888" spans="1:6">
      <c r="A888" s="4" t="s">
        <v>1516</v>
      </c>
      <c r="B888" s="5" t="s">
        <v>644</v>
      </c>
      <c r="C888" s="6" t="s">
        <v>0</v>
      </c>
      <c r="D888" s="20">
        <v>3</v>
      </c>
      <c r="E888" s="34">
        <v>15744.212000000005</v>
      </c>
      <c r="F888" s="39">
        <f t="shared" si="35"/>
        <v>47232.636000000013</v>
      </c>
    </row>
    <row r="889" spans="1:6">
      <c r="A889" s="4" t="s">
        <v>1517</v>
      </c>
      <c r="B889" s="5" t="s">
        <v>645</v>
      </c>
      <c r="C889" s="6" t="s">
        <v>0</v>
      </c>
      <c r="D889" s="20">
        <v>1</v>
      </c>
      <c r="E889" s="34">
        <v>133.47180000000006</v>
      </c>
      <c r="F889" s="39">
        <f t="shared" si="35"/>
        <v>133.47180000000006</v>
      </c>
    </row>
    <row r="890" spans="1:6">
      <c r="A890" s="4" t="s">
        <v>1518</v>
      </c>
      <c r="B890" s="5" t="s">
        <v>646</v>
      </c>
      <c r="C890" s="6" t="s">
        <v>0</v>
      </c>
      <c r="D890" s="20">
        <v>1</v>
      </c>
      <c r="E890" s="34">
        <v>119.84280000000001</v>
      </c>
      <c r="F890" s="39">
        <f t="shared" si="35"/>
        <v>119.84280000000001</v>
      </c>
    </row>
    <row r="891" spans="1:6">
      <c r="A891" s="4" t="s">
        <v>1519</v>
      </c>
      <c r="B891" s="5" t="s">
        <v>647</v>
      </c>
      <c r="C891" s="6" t="s">
        <v>0</v>
      </c>
      <c r="D891" s="20">
        <v>1</v>
      </c>
      <c r="E891" s="34">
        <v>16509.240000000002</v>
      </c>
      <c r="F891" s="39">
        <f t="shared" si="35"/>
        <v>16509.240000000002</v>
      </c>
    </row>
    <row r="892" spans="1:6">
      <c r="A892" s="4" t="s">
        <v>1520</v>
      </c>
      <c r="B892" s="5" t="s">
        <v>648</v>
      </c>
      <c r="C892" s="6" t="s">
        <v>0</v>
      </c>
      <c r="D892" s="20">
        <v>1</v>
      </c>
      <c r="E892" s="34">
        <v>22985.028000000002</v>
      </c>
      <c r="F892" s="39">
        <f t="shared" si="35"/>
        <v>22985.028000000002</v>
      </c>
    </row>
    <row r="893" spans="1:6">
      <c r="A893" s="4" t="s">
        <v>1521</v>
      </c>
      <c r="B893" s="5" t="s">
        <v>649</v>
      </c>
      <c r="C893" s="6" t="s">
        <v>0</v>
      </c>
      <c r="D893" s="20">
        <v>1</v>
      </c>
      <c r="E893" s="34">
        <v>10688.5548</v>
      </c>
      <c r="F893" s="39">
        <f t="shared" ref="F893:F924" si="36">E893*D893</f>
        <v>10688.5548</v>
      </c>
    </row>
    <row r="894" spans="1:6">
      <c r="A894" s="4" t="s">
        <v>1522</v>
      </c>
      <c r="B894" s="5" t="s">
        <v>650</v>
      </c>
      <c r="C894" s="6" t="s">
        <v>0</v>
      </c>
      <c r="D894" s="20">
        <v>2</v>
      </c>
      <c r="E894" s="34">
        <v>16383</v>
      </c>
      <c r="F894" s="39">
        <f t="shared" si="36"/>
        <v>32766</v>
      </c>
    </row>
    <row r="895" spans="1:6">
      <c r="A895" s="4" t="s">
        <v>1523</v>
      </c>
      <c r="B895" s="5" t="s">
        <v>651</v>
      </c>
      <c r="C895" s="6" t="s">
        <v>0</v>
      </c>
      <c r="D895" s="20">
        <v>1</v>
      </c>
      <c r="E895" s="34">
        <v>16383</v>
      </c>
      <c r="F895" s="39">
        <f t="shared" si="36"/>
        <v>16383</v>
      </c>
    </row>
    <row r="896" spans="1:6">
      <c r="A896" s="4" t="s">
        <v>1524</v>
      </c>
      <c r="B896" s="5" t="s">
        <v>652</v>
      </c>
      <c r="C896" s="6" t="s">
        <v>0</v>
      </c>
      <c r="D896" s="20">
        <v>1</v>
      </c>
      <c r="E896" s="34">
        <v>10057.629999999999</v>
      </c>
      <c r="F896" s="39">
        <f t="shared" si="36"/>
        <v>10057.629999999999</v>
      </c>
    </row>
    <row r="897" spans="1:6">
      <c r="A897" s="4" t="s">
        <v>1525</v>
      </c>
      <c r="B897" s="5" t="s">
        <v>653</v>
      </c>
      <c r="C897" s="6" t="s">
        <v>0</v>
      </c>
      <c r="D897" s="20">
        <v>1</v>
      </c>
      <c r="E897" s="34">
        <v>7952.79</v>
      </c>
      <c r="F897" s="39">
        <f t="shared" si="36"/>
        <v>7952.79</v>
      </c>
    </row>
    <row r="898" spans="1:6">
      <c r="A898" s="4"/>
      <c r="B898" s="8" t="s">
        <v>1812</v>
      </c>
      <c r="C898" s="6"/>
      <c r="D898" s="20"/>
      <c r="E898" s="34"/>
      <c r="F898" s="40"/>
    </row>
    <row r="899" spans="1:6">
      <c r="A899" s="4" t="s">
        <v>1526</v>
      </c>
      <c r="B899" s="5" t="s">
        <v>654</v>
      </c>
      <c r="C899" s="6" t="s">
        <v>0</v>
      </c>
      <c r="D899" s="20">
        <v>2</v>
      </c>
      <c r="E899" s="34">
        <v>35262</v>
      </c>
      <c r="F899" s="39">
        <f t="shared" ref="F899:F930" si="37">E899*D899</f>
        <v>70524</v>
      </c>
    </row>
    <row r="900" spans="1:6">
      <c r="A900" s="4" t="s">
        <v>1527</v>
      </c>
      <c r="B900" s="5" t="s">
        <v>655</v>
      </c>
      <c r="C900" s="6" t="s">
        <v>0</v>
      </c>
      <c r="D900" s="20">
        <v>2</v>
      </c>
      <c r="E900" s="34">
        <v>327.18989999999997</v>
      </c>
      <c r="F900" s="39">
        <f t="shared" si="37"/>
        <v>654.37979999999993</v>
      </c>
    </row>
    <row r="901" spans="1:6">
      <c r="A901" s="4" t="s">
        <v>1528</v>
      </c>
      <c r="B901" s="5" t="s">
        <v>656</v>
      </c>
      <c r="C901" s="6" t="s">
        <v>0</v>
      </c>
      <c r="D901" s="20">
        <v>1</v>
      </c>
      <c r="E901" s="34">
        <v>3317.1428571428569</v>
      </c>
      <c r="F901" s="39">
        <f t="shared" si="37"/>
        <v>3317.1428571428569</v>
      </c>
    </row>
    <row r="902" spans="1:6">
      <c r="A902" s="4" t="s">
        <v>1528</v>
      </c>
      <c r="B902" s="5" t="s">
        <v>656</v>
      </c>
      <c r="C902" s="6" t="s">
        <v>0</v>
      </c>
      <c r="D902" s="20">
        <v>1</v>
      </c>
      <c r="E902" s="34">
        <v>3394.2857142857142</v>
      </c>
      <c r="F902" s="39">
        <f t="shared" si="37"/>
        <v>3394.2857142857142</v>
      </c>
    </row>
    <row r="903" spans="1:6">
      <c r="A903" s="4" t="s">
        <v>1529</v>
      </c>
      <c r="B903" s="5" t="s">
        <v>657</v>
      </c>
      <c r="C903" s="6" t="s">
        <v>0</v>
      </c>
      <c r="D903" s="20">
        <v>1</v>
      </c>
      <c r="E903" s="34">
        <v>271.43</v>
      </c>
      <c r="F903" s="39">
        <f t="shared" si="37"/>
        <v>271.43</v>
      </c>
    </row>
    <row r="904" spans="1:6">
      <c r="A904" s="4" t="s">
        <v>1530</v>
      </c>
      <c r="B904" s="5" t="s">
        <v>658</v>
      </c>
      <c r="C904" s="6" t="s">
        <v>0</v>
      </c>
      <c r="D904" s="20">
        <v>2</v>
      </c>
      <c r="E904" s="34">
        <v>5343.4297333333334</v>
      </c>
      <c r="F904" s="39">
        <f t="shared" si="37"/>
        <v>10686.859466666667</v>
      </c>
    </row>
    <row r="905" spans="1:6">
      <c r="A905" s="4" t="s">
        <v>1531</v>
      </c>
      <c r="B905" s="5" t="s">
        <v>659</v>
      </c>
      <c r="C905" s="6" t="s">
        <v>0</v>
      </c>
      <c r="D905" s="20">
        <v>2</v>
      </c>
      <c r="E905" s="34">
        <v>354.28050000000002</v>
      </c>
      <c r="F905" s="39">
        <f t="shared" si="37"/>
        <v>708.56100000000004</v>
      </c>
    </row>
    <row r="906" spans="1:6">
      <c r="A906" s="4" t="s">
        <v>1532</v>
      </c>
      <c r="B906" s="5" t="s">
        <v>660</v>
      </c>
      <c r="C906" s="6" t="s">
        <v>0</v>
      </c>
      <c r="D906" s="20">
        <v>2</v>
      </c>
      <c r="E906" s="34">
        <v>1437.665</v>
      </c>
      <c r="F906" s="39">
        <f t="shared" si="37"/>
        <v>2875.33</v>
      </c>
    </row>
    <row r="907" spans="1:6">
      <c r="A907" s="4" t="s">
        <v>1533</v>
      </c>
      <c r="B907" s="5" t="s">
        <v>661</v>
      </c>
      <c r="C907" s="6" t="s">
        <v>0</v>
      </c>
      <c r="D907" s="20">
        <v>1</v>
      </c>
      <c r="E907" s="34">
        <v>5082.3377</v>
      </c>
      <c r="F907" s="39">
        <f t="shared" si="37"/>
        <v>5082.3377</v>
      </c>
    </row>
    <row r="908" spans="1:6">
      <c r="A908" s="4" t="s">
        <v>1534</v>
      </c>
      <c r="B908" s="5" t="s">
        <v>662</v>
      </c>
      <c r="C908" s="6" t="s">
        <v>0</v>
      </c>
      <c r="D908" s="20">
        <v>8</v>
      </c>
      <c r="E908" s="34">
        <v>18556.52</v>
      </c>
      <c r="F908" s="39">
        <f t="shared" si="37"/>
        <v>148452.16</v>
      </c>
    </row>
    <row r="909" spans="1:6">
      <c r="A909" s="4" t="s">
        <v>1535</v>
      </c>
      <c r="B909" s="5" t="s">
        <v>663</v>
      </c>
      <c r="C909" s="6" t="s">
        <v>0</v>
      </c>
      <c r="D909" s="20">
        <v>1</v>
      </c>
      <c r="E909" s="34">
        <v>3683</v>
      </c>
      <c r="F909" s="39">
        <f t="shared" si="37"/>
        <v>3683</v>
      </c>
    </row>
    <row r="910" spans="1:6">
      <c r="A910" s="4" t="s">
        <v>1536</v>
      </c>
      <c r="B910" s="5" t="s">
        <v>664</v>
      </c>
      <c r="C910" s="6" t="s">
        <v>0</v>
      </c>
      <c r="D910" s="20">
        <v>1</v>
      </c>
      <c r="E910" s="34">
        <v>18662.556</v>
      </c>
      <c r="F910" s="39">
        <f t="shared" si="37"/>
        <v>18662.556</v>
      </c>
    </row>
    <row r="911" spans="1:6">
      <c r="A911" s="4" t="s">
        <v>1536</v>
      </c>
      <c r="B911" s="5" t="s">
        <v>664</v>
      </c>
      <c r="C911" s="6" t="s">
        <v>0</v>
      </c>
      <c r="D911" s="20">
        <v>1</v>
      </c>
      <c r="E911" s="34">
        <v>18662.556</v>
      </c>
      <c r="F911" s="39">
        <f t="shared" si="37"/>
        <v>18662.556</v>
      </c>
    </row>
    <row r="912" spans="1:6">
      <c r="A912" s="4" t="s">
        <v>1537</v>
      </c>
      <c r="B912" s="5" t="s">
        <v>665</v>
      </c>
      <c r="C912" s="6" t="s">
        <v>0</v>
      </c>
      <c r="D912" s="20">
        <v>2</v>
      </c>
      <c r="E912" s="34">
        <v>267</v>
      </c>
      <c r="F912" s="39">
        <f t="shared" si="37"/>
        <v>534</v>
      </c>
    </row>
    <row r="913" spans="1:6">
      <c r="A913" s="4" t="s">
        <v>1538</v>
      </c>
      <c r="B913" s="5" t="s">
        <v>666</v>
      </c>
      <c r="C913" s="6" t="s">
        <v>0</v>
      </c>
      <c r="D913" s="20">
        <v>4</v>
      </c>
      <c r="E913" s="34">
        <v>188.5</v>
      </c>
      <c r="F913" s="39">
        <f t="shared" si="37"/>
        <v>754</v>
      </c>
    </row>
    <row r="914" spans="1:6">
      <c r="A914" s="4" t="s">
        <v>1539</v>
      </c>
      <c r="B914" s="5" t="s">
        <v>667</v>
      </c>
      <c r="C914" s="6" t="s">
        <v>0</v>
      </c>
      <c r="D914" s="20">
        <v>1</v>
      </c>
      <c r="E914" s="34">
        <v>455</v>
      </c>
      <c r="F914" s="39">
        <f t="shared" si="37"/>
        <v>455</v>
      </c>
    </row>
    <row r="915" spans="1:6">
      <c r="A915" s="4" t="s">
        <v>1540</v>
      </c>
      <c r="B915" s="5" t="s">
        <v>668</v>
      </c>
      <c r="C915" s="6" t="s">
        <v>0</v>
      </c>
      <c r="D915" s="20">
        <v>2</v>
      </c>
      <c r="E915" s="34">
        <v>458</v>
      </c>
      <c r="F915" s="39">
        <f t="shared" si="37"/>
        <v>916</v>
      </c>
    </row>
    <row r="916" spans="1:6">
      <c r="A916" s="4" t="s">
        <v>1541</v>
      </c>
      <c r="B916" s="5" t="s">
        <v>669</v>
      </c>
      <c r="C916" s="6" t="s">
        <v>0</v>
      </c>
      <c r="D916" s="20">
        <v>2</v>
      </c>
      <c r="E916" s="34">
        <v>923.32399999999996</v>
      </c>
      <c r="F916" s="39">
        <f t="shared" si="37"/>
        <v>1846.6479999999999</v>
      </c>
    </row>
    <row r="917" spans="1:6">
      <c r="A917" s="4" t="s">
        <v>1542</v>
      </c>
      <c r="B917" s="5" t="s">
        <v>670</v>
      </c>
      <c r="C917" s="6" t="s">
        <v>0</v>
      </c>
      <c r="D917" s="20">
        <v>1</v>
      </c>
      <c r="E917" s="34">
        <v>164</v>
      </c>
      <c r="F917" s="39">
        <f t="shared" si="37"/>
        <v>164</v>
      </c>
    </row>
    <row r="918" spans="1:6">
      <c r="A918" s="4" t="s">
        <v>1543</v>
      </c>
      <c r="B918" s="5" t="s">
        <v>671</v>
      </c>
      <c r="C918" s="6" t="s">
        <v>0</v>
      </c>
      <c r="D918" s="20">
        <v>1</v>
      </c>
      <c r="E918" s="34">
        <v>277</v>
      </c>
      <c r="F918" s="39">
        <f t="shared" si="37"/>
        <v>277</v>
      </c>
    </row>
    <row r="919" spans="1:6">
      <c r="A919" s="4" t="s">
        <v>1544</v>
      </c>
      <c r="B919" s="5" t="s">
        <v>672</v>
      </c>
      <c r="C919" s="6" t="s">
        <v>0</v>
      </c>
      <c r="D919" s="20">
        <v>1</v>
      </c>
      <c r="E919" s="34">
        <v>417</v>
      </c>
      <c r="F919" s="39">
        <f t="shared" si="37"/>
        <v>417</v>
      </c>
    </row>
    <row r="920" spans="1:6">
      <c r="A920" s="4" t="s">
        <v>1545</v>
      </c>
      <c r="B920" s="5" t="s">
        <v>673</v>
      </c>
      <c r="C920" s="6" t="s">
        <v>0</v>
      </c>
      <c r="D920" s="20">
        <v>2</v>
      </c>
      <c r="E920" s="34">
        <v>1650</v>
      </c>
      <c r="F920" s="39">
        <f t="shared" si="37"/>
        <v>3300</v>
      </c>
    </row>
    <row r="921" spans="1:6">
      <c r="A921" s="4" t="s">
        <v>1546</v>
      </c>
      <c r="B921" s="5" t="s">
        <v>674</v>
      </c>
      <c r="C921" s="6" t="s">
        <v>0</v>
      </c>
      <c r="D921" s="20">
        <v>2</v>
      </c>
      <c r="E921" s="34">
        <v>101.98100000000001</v>
      </c>
      <c r="F921" s="39">
        <f t="shared" si="37"/>
        <v>203.96200000000002</v>
      </c>
    </row>
    <row r="922" spans="1:6">
      <c r="A922" s="4" t="s">
        <v>1547</v>
      </c>
      <c r="B922" s="5" t="s">
        <v>675</v>
      </c>
      <c r="C922" s="6" t="s">
        <v>0</v>
      </c>
      <c r="D922" s="20">
        <v>3</v>
      </c>
      <c r="E922" s="34">
        <v>130.56859999999998</v>
      </c>
      <c r="F922" s="39">
        <f t="shared" si="37"/>
        <v>391.70579999999995</v>
      </c>
    </row>
    <row r="923" spans="1:6">
      <c r="A923" s="4" t="s">
        <v>1547</v>
      </c>
      <c r="B923" s="5" t="s">
        <v>675</v>
      </c>
      <c r="C923" s="6" t="s">
        <v>0</v>
      </c>
      <c r="D923" s="20">
        <v>3</v>
      </c>
      <c r="E923" s="34">
        <v>140.1224</v>
      </c>
      <c r="F923" s="39">
        <f t="shared" si="37"/>
        <v>420.36720000000003</v>
      </c>
    </row>
    <row r="924" spans="1:6">
      <c r="A924" s="4" t="s">
        <v>1547</v>
      </c>
      <c r="B924" s="5" t="s">
        <v>675</v>
      </c>
      <c r="C924" s="6" t="s">
        <v>0</v>
      </c>
      <c r="D924" s="20">
        <v>1</v>
      </c>
      <c r="E924" s="34">
        <v>130.56859999999998</v>
      </c>
      <c r="F924" s="39">
        <f t="shared" si="37"/>
        <v>130.56859999999998</v>
      </c>
    </row>
    <row r="925" spans="1:6">
      <c r="A925" s="4" t="s">
        <v>1548</v>
      </c>
      <c r="B925" s="5" t="s">
        <v>676</v>
      </c>
      <c r="C925" s="6" t="s">
        <v>0</v>
      </c>
      <c r="D925" s="20">
        <v>2</v>
      </c>
      <c r="E925" s="34">
        <v>82.709000000000003</v>
      </c>
      <c r="F925" s="39">
        <f t="shared" si="37"/>
        <v>165.41800000000001</v>
      </c>
    </row>
    <row r="926" spans="1:6">
      <c r="A926" s="4" t="s">
        <v>1548</v>
      </c>
      <c r="B926" s="5" t="s">
        <v>676</v>
      </c>
      <c r="C926" s="6" t="s">
        <v>0</v>
      </c>
      <c r="D926" s="20">
        <v>4</v>
      </c>
      <c r="E926" s="34">
        <v>82.709000000000003</v>
      </c>
      <c r="F926" s="39">
        <f t="shared" si="37"/>
        <v>330.83600000000001</v>
      </c>
    </row>
    <row r="927" spans="1:6">
      <c r="A927" s="4" t="s">
        <v>1549</v>
      </c>
      <c r="B927" s="5" t="s">
        <v>677</v>
      </c>
      <c r="C927" s="6" t="s">
        <v>0</v>
      </c>
      <c r="D927" s="20">
        <v>2</v>
      </c>
      <c r="E927" s="34">
        <v>7189</v>
      </c>
      <c r="F927" s="39">
        <f t="shared" si="37"/>
        <v>14378</v>
      </c>
    </row>
    <row r="928" spans="1:6">
      <c r="A928" s="4" t="s">
        <v>1550</v>
      </c>
      <c r="B928" s="5" t="s">
        <v>678</v>
      </c>
      <c r="C928" s="6" t="s">
        <v>0</v>
      </c>
      <c r="D928" s="20">
        <v>2</v>
      </c>
      <c r="E928" s="34">
        <v>50.807099999999998</v>
      </c>
      <c r="F928" s="39">
        <f t="shared" si="37"/>
        <v>101.6142</v>
      </c>
    </row>
    <row r="929" spans="1:6">
      <c r="A929" s="4" t="s">
        <v>1551</v>
      </c>
      <c r="B929" s="5" t="s">
        <v>679</v>
      </c>
      <c r="C929" s="6" t="s">
        <v>0</v>
      </c>
      <c r="D929" s="20">
        <v>11</v>
      </c>
      <c r="E929" s="34">
        <v>247.38930000000002</v>
      </c>
      <c r="F929" s="39">
        <f t="shared" si="37"/>
        <v>2721.2823000000003</v>
      </c>
    </row>
    <row r="930" spans="1:6">
      <c r="A930" s="4" t="s">
        <v>1552</v>
      </c>
      <c r="B930" s="5" t="s">
        <v>680</v>
      </c>
      <c r="C930" s="6" t="s">
        <v>0</v>
      </c>
      <c r="D930" s="20">
        <v>6</v>
      </c>
      <c r="E930" s="34">
        <v>33.836463636363646</v>
      </c>
      <c r="F930" s="39">
        <f t="shared" si="37"/>
        <v>203.01878181818188</v>
      </c>
    </row>
    <row r="931" spans="1:6">
      <c r="A931" s="4" t="s">
        <v>1553</v>
      </c>
      <c r="B931" s="5" t="s">
        <v>681</v>
      </c>
      <c r="C931" s="6" t="s">
        <v>0</v>
      </c>
      <c r="D931" s="20">
        <v>2</v>
      </c>
      <c r="E931" s="34">
        <v>3195.53</v>
      </c>
      <c r="F931" s="39">
        <f t="shared" ref="F931:F962" si="38">E931*D931</f>
        <v>6391.06</v>
      </c>
    </row>
    <row r="932" spans="1:6">
      <c r="A932" s="4" t="s">
        <v>1554</v>
      </c>
      <c r="B932" s="5" t="s">
        <v>682</v>
      </c>
      <c r="C932" s="6" t="s">
        <v>0</v>
      </c>
      <c r="D932" s="20">
        <v>31</v>
      </c>
      <c r="E932" s="34">
        <v>1563.141387755102</v>
      </c>
      <c r="F932" s="39">
        <f t="shared" si="38"/>
        <v>48457.383020408161</v>
      </c>
    </row>
    <row r="933" spans="1:6">
      <c r="A933" s="4" t="s">
        <v>1555</v>
      </c>
      <c r="B933" s="5" t="s">
        <v>683</v>
      </c>
      <c r="C933" s="6" t="s">
        <v>0</v>
      </c>
      <c r="D933" s="20">
        <v>1</v>
      </c>
      <c r="E933" s="34">
        <v>658</v>
      </c>
      <c r="F933" s="39">
        <f t="shared" si="38"/>
        <v>658</v>
      </c>
    </row>
    <row r="934" spans="1:6">
      <c r="A934" s="4" t="s">
        <v>1556</v>
      </c>
      <c r="B934" s="5" t="s">
        <v>684</v>
      </c>
      <c r="C934" s="6" t="s">
        <v>0</v>
      </c>
      <c r="D934" s="20">
        <v>2</v>
      </c>
      <c r="E934" s="34">
        <v>188.70500000000001</v>
      </c>
      <c r="F934" s="39">
        <f t="shared" si="38"/>
        <v>377.41</v>
      </c>
    </row>
    <row r="935" spans="1:6">
      <c r="A935" s="4" t="s">
        <v>1557</v>
      </c>
      <c r="B935" s="5" t="s">
        <v>685</v>
      </c>
      <c r="C935" s="6" t="s">
        <v>0</v>
      </c>
      <c r="D935" s="20">
        <v>1</v>
      </c>
      <c r="E935" s="34">
        <v>1224.2149999999999</v>
      </c>
      <c r="F935" s="39">
        <f t="shared" si="38"/>
        <v>1224.2149999999999</v>
      </c>
    </row>
    <row r="936" spans="1:6">
      <c r="A936" s="4" t="s">
        <v>1558</v>
      </c>
      <c r="B936" s="5" t="s">
        <v>686</v>
      </c>
      <c r="C936" s="6" t="s">
        <v>0</v>
      </c>
      <c r="D936" s="20">
        <v>2</v>
      </c>
      <c r="E936" s="34">
        <v>102.54719999999999</v>
      </c>
      <c r="F936" s="39">
        <f t="shared" si="38"/>
        <v>205.09439999999998</v>
      </c>
    </row>
    <row r="937" spans="1:6">
      <c r="A937" s="4" t="s">
        <v>1559</v>
      </c>
      <c r="B937" s="5" t="s">
        <v>687</v>
      </c>
      <c r="C937" s="6" t="s">
        <v>0</v>
      </c>
      <c r="D937" s="20">
        <v>75</v>
      </c>
      <c r="E937" s="34">
        <v>447.74691358024694</v>
      </c>
      <c r="F937" s="39">
        <f t="shared" si="38"/>
        <v>33581.018518518518</v>
      </c>
    </row>
    <row r="938" spans="1:6">
      <c r="A938" s="4" t="s">
        <v>1559</v>
      </c>
      <c r="B938" s="5" t="s">
        <v>687</v>
      </c>
      <c r="C938" s="6" t="s">
        <v>0</v>
      </c>
      <c r="D938" s="20">
        <v>135</v>
      </c>
      <c r="E938" s="34">
        <v>890.0086</v>
      </c>
      <c r="F938" s="39">
        <f t="shared" si="38"/>
        <v>120151.16100000001</v>
      </c>
    </row>
    <row r="939" spans="1:6">
      <c r="A939" s="4" t="s">
        <v>1560</v>
      </c>
      <c r="B939" s="5" t="s">
        <v>688</v>
      </c>
      <c r="C939" s="6" t="s">
        <v>0</v>
      </c>
      <c r="D939" s="20">
        <v>3</v>
      </c>
      <c r="E939" s="34">
        <v>157.5</v>
      </c>
      <c r="F939" s="39">
        <f t="shared" si="38"/>
        <v>472.5</v>
      </c>
    </row>
    <row r="940" spans="1:6">
      <c r="A940" s="4" t="s">
        <v>1560</v>
      </c>
      <c r="B940" s="5" t="s">
        <v>688</v>
      </c>
      <c r="C940" s="6" t="s">
        <v>0</v>
      </c>
      <c r="D940" s="20">
        <v>6</v>
      </c>
      <c r="E940" s="34">
        <v>157.5</v>
      </c>
      <c r="F940" s="39">
        <f t="shared" si="38"/>
        <v>945</v>
      </c>
    </row>
    <row r="941" spans="1:6">
      <c r="A941" s="4" t="s">
        <v>1561</v>
      </c>
      <c r="B941" s="5" t="s">
        <v>689</v>
      </c>
      <c r="C941" s="6" t="s">
        <v>0</v>
      </c>
      <c r="D941" s="20">
        <v>41</v>
      </c>
      <c r="E941" s="34">
        <v>243.90913419913426</v>
      </c>
      <c r="F941" s="39">
        <f t="shared" si="38"/>
        <v>10000.274502164504</v>
      </c>
    </row>
    <row r="942" spans="1:6">
      <c r="A942" s="4" t="s">
        <v>1562</v>
      </c>
      <c r="B942" s="5" t="s">
        <v>690</v>
      </c>
      <c r="C942" s="6" t="s">
        <v>0</v>
      </c>
      <c r="D942" s="20">
        <v>3</v>
      </c>
      <c r="E942" s="34">
        <v>5981.25</v>
      </c>
      <c r="F942" s="39">
        <f t="shared" si="38"/>
        <v>17943.75</v>
      </c>
    </row>
    <row r="943" spans="1:6">
      <c r="A943" s="4" t="s">
        <v>1563</v>
      </c>
      <c r="B943" s="5" t="s">
        <v>691</v>
      </c>
      <c r="C943" s="6" t="s">
        <v>0</v>
      </c>
      <c r="D943" s="20">
        <v>7</v>
      </c>
      <c r="E943" s="34">
        <v>3727.9533999999999</v>
      </c>
      <c r="F943" s="39">
        <f t="shared" si="38"/>
        <v>26095.6738</v>
      </c>
    </row>
    <row r="944" spans="1:6">
      <c r="A944" s="4" t="s">
        <v>1564</v>
      </c>
      <c r="B944" s="5" t="s">
        <v>692</v>
      </c>
      <c r="C944" s="6" t="s">
        <v>0</v>
      </c>
      <c r="D944" s="20">
        <v>1</v>
      </c>
      <c r="E944" s="34">
        <v>3305</v>
      </c>
      <c r="F944" s="39">
        <f t="shared" si="38"/>
        <v>3305</v>
      </c>
    </row>
    <row r="945" spans="1:6">
      <c r="A945" s="4" t="s">
        <v>1565</v>
      </c>
      <c r="B945" s="5" t="s">
        <v>693</v>
      </c>
      <c r="C945" s="6" t="s">
        <v>0</v>
      </c>
      <c r="D945" s="20">
        <v>514</v>
      </c>
      <c r="E945" s="34">
        <v>38.994499999999995</v>
      </c>
      <c r="F945" s="39">
        <f t="shared" si="38"/>
        <v>20043.172999999999</v>
      </c>
    </row>
    <row r="946" spans="1:6">
      <c r="A946" s="4" t="s">
        <v>1566</v>
      </c>
      <c r="B946" s="5" t="s">
        <v>694</v>
      </c>
      <c r="C946" s="6" t="s">
        <v>0</v>
      </c>
      <c r="D946" s="20">
        <v>174</v>
      </c>
      <c r="E946" s="34">
        <v>126.12502590673576</v>
      </c>
      <c r="F946" s="39">
        <f t="shared" si="38"/>
        <v>21945.754507772021</v>
      </c>
    </row>
    <row r="947" spans="1:6">
      <c r="A947" s="4" t="s">
        <v>1567</v>
      </c>
      <c r="B947" s="5" t="s">
        <v>695</v>
      </c>
      <c r="C947" s="6" t="s">
        <v>0</v>
      </c>
      <c r="D947" s="20">
        <v>18</v>
      </c>
      <c r="E947" s="34">
        <v>154.14080000000001</v>
      </c>
      <c r="F947" s="39">
        <f t="shared" si="38"/>
        <v>2774.5344000000005</v>
      </c>
    </row>
    <row r="948" spans="1:6">
      <c r="A948" s="4" t="s">
        <v>1567</v>
      </c>
      <c r="B948" s="5" t="s">
        <v>695</v>
      </c>
      <c r="C948" s="6" t="s">
        <v>0</v>
      </c>
      <c r="D948" s="20">
        <v>18</v>
      </c>
      <c r="E948" s="34">
        <v>175.16</v>
      </c>
      <c r="F948" s="39">
        <f t="shared" si="38"/>
        <v>3152.88</v>
      </c>
    </row>
    <row r="949" spans="1:6">
      <c r="A949" s="4" t="s">
        <v>1568</v>
      </c>
      <c r="B949" s="5" t="s">
        <v>696</v>
      </c>
      <c r="C949" s="6" t="s">
        <v>0</v>
      </c>
      <c r="D949" s="20">
        <v>23</v>
      </c>
      <c r="E949" s="34">
        <v>59.172208000000012</v>
      </c>
      <c r="F949" s="39">
        <f t="shared" si="38"/>
        <v>1360.9607840000003</v>
      </c>
    </row>
    <row r="950" spans="1:6">
      <c r="A950" s="4" t="s">
        <v>1569</v>
      </c>
      <c r="B950" s="5" t="s">
        <v>697</v>
      </c>
      <c r="C950" s="6" t="s">
        <v>0</v>
      </c>
      <c r="D950" s="20">
        <v>4</v>
      </c>
      <c r="E950" s="34">
        <v>822</v>
      </c>
      <c r="F950" s="39">
        <f t="shared" si="38"/>
        <v>3288</v>
      </c>
    </row>
    <row r="951" spans="1:6">
      <c r="A951" s="4" t="s">
        <v>1570</v>
      </c>
      <c r="B951" s="5" t="s">
        <v>698</v>
      </c>
      <c r="C951" s="6" t="s">
        <v>0</v>
      </c>
      <c r="D951" s="20">
        <v>1</v>
      </c>
      <c r="E951" s="34">
        <v>1560</v>
      </c>
      <c r="F951" s="39">
        <f t="shared" si="38"/>
        <v>1560</v>
      </c>
    </row>
    <row r="952" spans="1:6">
      <c r="A952" s="4" t="s">
        <v>1571</v>
      </c>
      <c r="B952" s="5" t="s">
        <v>699</v>
      </c>
      <c r="C952" s="6" t="s">
        <v>0</v>
      </c>
      <c r="D952" s="20">
        <v>2</v>
      </c>
      <c r="E952" s="34">
        <v>487.5</v>
      </c>
      <c r="F952" s="39">
        <f t="shared" si="38"/>
        <v>975</v>
      </c>
    </row>
    <row r="953" spans="1:6">
      <c r="A953" s="4" t="s">
        <v>1572</v>
      </c>
      <c r="B953" s="5" t="s">
        <v>700</v>
      </c>
      <c r="C953" s="6" t="s">
        <v>0</v>
      </c>
      <c r="D953" s="20">
        <v>2</v>
      </c>
      <c r="E953" s="34">
        <v>820.17999999999984</v>
      </c>
      <c r="F953" s="39">
        <f t="shared" si="38"/>
        <v>1640.3599999999997</v>
      </c>
    </row>
    <row r="954" spans="1:6">
      <c r="A954" s="4" t="s">
        <v>1573</v>
      </c>
      <c r="B954" s="5" t="s">
        <v>701</v>
      </c>
      <c r="C954" s="6" t="s">
        <v>0</v>
      </c>
      <c r="D954" s="20">
        <v>3</v>
      </c>
      <c r="E954" s="34">
        <v>650.66666666666663</v>
      </c>
      <c r="F954" s="39">
        <f t="shared" si="38"/>
        <v>1952</v>
      </c>
    </row>
    <row r="955" spans="1:6">
      <c r="A955" s="4" t="s">
        <v>1574</v>
      </c>
      <c r="B955" s="5" t="s">
        <v>702</v>
      </c>
      <c r="C955" s="6" t="s">
        <v>0</v>
      </c>
      <c r="D955" s="20">
        <v>1</v>
      </c>
      <c r="E955" s="34">
        <v>1064.6426666666666</v>
      </c>
      <c r="F955" s="39">
        <f t="shared" si="38"/>
        <v>1064.6426666666666</v>
      </c>
    </row>
    <row r="956" spans="1:6">
      <c r="A956" s="4" t="s">
        <v>1575</v>
      </c>
      <c r="B956" s="5" t="s">
        <v>703</v>
      </c>
      <c r="C956" s="6" t="s">
        <v>0</v>
      </c>
      <c r="D956" s="20">
        <v>6</v>
      </c>
      <c r="E956" s="34">
        <v>119.81818181818181</v>
      </c>
      <c r="F956" s="39">
        <f t="shared" si="38"/>
        <v>718.90909090909088</v>
      </c>
    </row>
    <row r="957" spans="1:6">
      <c r="A957" s="4" t="s">
        <v>1576</v>
      </c>
      <c r="B957" s="5" t="s">
        <v>704</v>
      </c>
      <c r="C957" s="6" t="s">
        <v>0</v>
      </c>
      <c r="D957" s="20">
        <v>3</v>
      </c>
      <c r="E957" s="34">
        <v>590</v>
      </c>
      <c r="F957" s="39">
        <f t="shared" si="38"/>
        <v>1770</v>
      </c>
    </row>
    <row r="958" spans="1:6">
      <c r="A958" s="4" t="s">
        <v>1577</v>
      </c>
      <c r="B958" s="5" t="s">
        <v>705</v>
      </c>
      <c r="C958" s="6" t="s">
        <v>0</v>
      </c>
      <c r="D958" s="20">
        <v>2</v>
      </c>
      <c r="E958" s="34">
        <v>3748.1666666666665</v>
      </c>
      <c r="F958" s="39">
        <f t="shared" si="38"/>
        <v>7496.333333333333</v>
      </c>
    </row>
    <row r="959" spans="1:6">
      <c r="A959" s="4" t="s">
        <v>1577</v>
      </c>
      <c r="B959" s="5" t="s">
        <v>705</v>
      </c>
      <c r="C959" s="6" t="s">
        <v>0</v>
      </c>
      <c r="D959" s="20">
        <v>1</v>
      </c>
      <c r="E959" s="34">
        <v>3748.1666666666665</v>
      </c>
      <c r="F959" s="39">
        <f t="shared" si="38"/>
        <v>3748.1666666666665</v>
      </c>
    </row>
    <row r="960" spans="1:6">
      <c r="A960" s="4" t="s">
        <v>1577</v>
      </c>
      <c r="B960" s="5" t="s">
        <v>705</v>
      </c>
      <c r="C960" s="6" t="s">
        <v>0</v>
      </c>
      <c r="D960" s="20">
        <v>3</v>
      </c>
      <c r="E960" s="34">
        <v>449.68</v>
      </c>
      <c r="F960" s="39">
        <f t="shared" si="38"/>
        <v>1349.04</v>
      </c>
    </row>
    <row r="961" spans="1:6">
      <c r="A961" s="4" t="s">
        <v>1578</v>
      </c>
      <c r="B961" s="5" t="s">
        <v>706</v>
      </c>
      <c r="C961" s="6" t="s">
        <v>0</v>
      </c>
      <c r="D961" s="20">
        <v>16</v>
      </c>
      <c r="E961" s="34">
        <v>621.52200000000005</v>
      </c>
      <c r="F961" s="39">
        <f t="shared" si="38"/>
        <v>9944.3520000000008</v>
      </c>
    </row>
    <row r="962" spans="1:6">
      <c r="A962" s="4" t="s">
        <v>1579</v>
      </c>
      <c r="B962" s="5" t="s">
        <v>707</v>
      </c>
      <c r="C962" s="6" t="s">
        <v>0</v>
      </c>
      <c r="D962" s="20">
        <v>19</v>
      </c>
      <c r="E962" s="34">
        <v>345.27011417110128</v>
      </c>
      <c r="F962" s="39">
        <f t="shared" si="38"/>
        <v>6560.1321692509246</v>
      </c>
    </row>
    <row r="963" spans="1:6">
      <c r="A963" s="4" t="s">
        <v>1579</v>
      </c>
      <c r="B963" s="5" t="s">
        <v>707</v>
      </c>
      <c r="C963" s="6" t="s">
        <v>0</v>
      </c>
      <c r="D963" s="20">
        <v>1</v>
      </c>
      <c r="E963" s="34">
        <v>345.27011417110128</v>
      </c>
      <c r="F963" s="39">
        <f t="shared" ref="F963:F994" si="39">E963*D963</f>
        <v>345.27011417110128</v>
      </c>
    </row>
    <row r="964" spans="1:6">
      <c r="A964" s="4" t="s">
        <v>1580</v>
      </c>
      <c r="B964" s="5" t="s">
        <v>708</v>
      </c>
      <c r="C964" s="6" t="s">
        <v>0</v>
      </c>
      <c r="D964" s="20">
        <v>2</v>
      </c>
      <c r="E964" s="34">
        <v>142</v>
      </c>
      <c r="F964" s="39">
        <f t="shared" si="39"/>
        <v>284</v>
      </c>
    </row>
    <row r="965" spans="1:6">
      <c r="A965" s="4" t="s">
        <v>1580</v>
      </c>
      <c r="B965" s="5" t="s">
        <v>708</v>
      </c>
      <c r="C965" s="6" t="s">
        <v>0</v>
      </c>
      <c r="D965" s="20">
        <v>6</v>
      </c>
      <c r="E965" s="34">
        <v>142</v>
      </c>
      <c r="F965" s="39">
        <f t="shared" si="39"/>
        <v>852</v>
      </c>
    </row>
    <row r="966" spans="1:6">
      <c r="A966" s="4" t="s">
        <v>1581</v>
      </c>
      <c r="B966" s="5" t="s">
        <v>709</v>
      </c>
      <c r="C966" s="6" t="s">
        <v>0</v>
      </c>
      <c r="D966" s="20">
        <v>21</v>
      </c>
      <c r="E966" s="34">
        <v>163.19741935483876</v>
      </c>
      <c r="F966" s="39">
        <f t="shared" si="39"/>
        <v>3427.1458064516137</v>
      </c>
    </row>
    <row r="967" spans="1:6">
      <c r="A967" s="4" t="s">
        <v>1582</v>
      </c>
      <c r="B967" s="5" t="s">
        <v>710</v>
      </c>
      <c r="C967" s="6" t="s">
        <v>0</v>
      </c>
      <c r="D967" s="20">
        <v>2</v>
      </c>
      <c r="E967" s="34">
        <v>348.18840000000006</v>
      </c>
      <c r="F967" s="39">
        <f t="shared" si="39"/>
        <v>696.37680000000012</v>
      </c>
    </row>
    <row r="968" spans="1:6">
      <c r="A968" s="4" t="s">
        <v>1583</v>
      </c>
      <c r="B968" s="5" t="s">
        <v>711</v>
      </c>
      <c r="C968" s="6" t="s">
        <v>0</v>
      </c>
      <c r="D968" s="20">
        <v>1</v>
      </c>
      <c r="E968" s="34">
        <v>875.01790000000017</v>
      </c>
      <c r="F968" s="39">
        <f t="shared" si="39"/>
        <v>875.01790000000017</v>
      </c>
    </row>
    <row r="969" spans="1:6">
      <c r="A969" s="4" t="s">
        <v>1583</v>
      </c>
      <c r="B969" s="5" t="s">
        <v>711</v>
      </c>
      <c r="C969" s="6" t="s">
        <v>0</v>
      </c>
      <c r="D969" s="20">
        <v>1</v>
      </c>
      <c r="E969" s="34">
        <v>875.01790000000017</v>
      </c>
      <c r="F969" s="39">
        <f t="shared" si="39"/>
        <v>875.01790000000017</v>
      </c>
    </row>
    <row r="970" spans="1:6">
      <c r="A970" s="4" t="s">
        <v>1584</v>
      </c>
      <c r="B970" s="5" t="s">
        <v>712</v>
      </c>
      <c r="C970" s="6" t="s">
        <v>0</v>
      </c>
      <c r="D970" s="20">
        <v>4</v>
      </c>
      <c r="E970" s="34">
        <v>600</v>
      </c>
      <c r="F970" s="39">
        <f t="shared" si="39"/>
        <v>2400</v>
      </c>
    </row>
    <row r="971" spans="1:6">
      <c r="A971" s="4" t="s">
        <v>1585</v>
      </c>
      <c r="B971" s="5" t="s">
        <v>713</v>
      </c>
      <c r="C971" s="6" t="s">
        <v>0</v>
      </c>
      <c r="D971" s="20">
        <v>2</v>
      </c>
      <c r="E971" s="34">
        <v>171.05000000000004</v>
      </c>
      <c r="F971" s="39">
        <f t="shared" si="39"/>
        <v>342.10000000000008</v>
      </c>
    </row>
    <row r="972" spans="1:6">
      <c r="A972" s="4" t="s">
        <v>1586</v>
      </c>
      <c r="B972" s="5" t="s">
        <v>714</v>
      </c>
      <c r="C972" s="6" t="s">
        <v>0</v>
      </c>
      <c r="D972" s="20">
        <v>2</v>
      </c>
      <c r="E972" s="34">
        <v>11716.88</v>
      </c>
      <c r="F972" s="39">
        <f t="shared" si="39"/>
        <v>23433.759999999998</v>
      </c>
    </row>
    <row r="973" spans="1:6">
      <c r="A973" s="4" t="s">
        <v>1587</v>
      </c>
      <c r="B973" s="5" t="s">
        <v>715</v>
      </c>
      <c r="C973" s="6" t="s">
        <v>0</v>
      </c>
      <c r="D973" s="20">
        <v>14</v>
      </c>
      <c r="E973" s="34">
        <v>570.13</v>
      </c>
      <c r="F973" s="39">
        <f t="shared" si="39"/>
        <v>7981.82</v>
      </c>
    </row>
    <row r="974" spans="1:6">
      <c r="A974" s="4" t="s">
        <v>1588</v>
      </c>
      <c r="B974" s="5" t="s">
        <v>716</v>
      </c>
      <c r="C974" s="6" t="s">
        <v>0</v>
      </c>
      <c r="D974" s="20">
        <v>8</v>
      </c>
      <c r="E974" s="34">
        <v>82</v>
      </c>
      <c r="F974" s="39">
        <f t="shared" si="39"/>
        <v>656</v>
      </c>
    </row>
    <row r="975" spans="1:6">
      <c r="A975" s="4" t="s">
        <v>1588</v>
      </c>
      <c r="B975" s="5" t="s">
        <v>716</v>
      </c>
      <c r="C975" s="6" t="s">
        <v>0</v>
      </c>
      <c r="D975" s="20">
        <v>31</v>
      </c>
      <c r="E975" s="34">
        <v>350.01650000000001</v>
      </c>
      <c r="F975" s="39">
        <f t="shared" si="39"/>
        <v>10850.511500000001</v>
      </c>
    </row>
    <row r="976" spans="1:6">
      <c r="A976" s="4" t="s">
        <v>1589</v>
      </c>
      <c r="B976" s="5" t="s">
        <v>717</v>
      </c>
      <c r="C976" s="6" t="s">
        <v>0</v>
      </c>
      <c r="D976" s="20">
        <v>5</v>
      </c>
      <c r="E976" s="34">
        <v>62.111111111111121</v>
      </c>
      <c r="F976" s="39">
        <f t="shared" si="39"/>
        <v>310.5555555555556</v>
      </c>
    </row>
    <row r="977" spans="1:6">
      <c r="A977" s="4" t="s">
        <v>1589</v>
      </c>
      <c r="B977" s="5" t="s">
        <v>717</v>
      </c>
      <c r="C977" s="6" t="s">
        <v>0</v>
      </c>
      <c r="D977" s="20">
        <v>16</v>
      </c>
      <c r="E977" s="34">
        <v>101.9928</v>
      </c>
      <c r="F977" s="39">
        <f t="shared" si="39"/>
        <v>1631.8848</v>
      </c>
    </row>
    <row r="978" spans="1:6">
      <c r="A978" s="4" t="s">
        <v>1590</v>
      </c>
      <c r="B978" s="5" t="s">
        <v>718</v>
      </c>
      <c r="C978" s="6" t="s">
        <v>0</v>
      </c>
      <c r="D978" s="20">
        <v>4</v>
      </c>
      <c r="E978" s="34">
        <v>305</v>
      </c>
      <c r="F978" s="39">
        <f t="shared" si="39"/>
        <v>1220</v>
      </c>
    </row>
    <row r="979" spans="1:6">
      <c r="A979" s="4" t="s">
        <v>1591</v>
      </c>
      <c r="B979" s="5" t="s">
        <v>719</v>
      </c>
      <c r="C979" s="6" t="s">
        <v>0</v>
      </c>
      <c r="D979" s="20">
        <v>6</v>
      </c>
      <c r="E979" s="34">
        <v>1002</v>
      </c>
      <c r="F979" s="39">
        <f t="shared" si="39"/>
        <v>6012</v>
      </c>
    </row>
    <row r="980" spans="1:6">
      <c r="A980" s="4" t="s">
        <v>1592</v>
      </c>
      <c r="B980" s="5" t="s">
        <v>720</v>
      </c>
      <c r="C980" s="6" t="s">
        <v>0</v>
      </c>
      <c r="D980" s="20">
        <v>233</v>
      </c>
      <c r="E980" s="34">
        <v>487.50129999999996</v>
      </c>
      <c r="F980" s="39">
        <f t="shared" si="39"/>
        <v>113587.8029</v>
      </c>
    </row>
    <row r="981" spans="1:6">
      <c r="A981" s="4" t="s">
        <v>1593</v>
      </c>
      <c r="B981" s="5" t="s">
        <v>721</v>
      </c>
      <c r="C981" s="6" t="s">
        <v>0</v>
      </c>
      <c r="D981" s="20">
        <v>35</v>
      </c>
      <c r="E981" s="34">
        <v>585.9505951219511</v>
      </c>
      <c r="F981" s="39">
        <f t="shared" si="39"/>
        <v>20508.270829268287</v>
      </c>
    </row>
    <row r="982" spans="1:6">
      <c r="A982" s="4" t="s">
        <v>1594</v>
      </c>
      <c r="B982" s="5" t="s">
        <v>722</v>
      </c>
      <c r="C982" s="6" t="s">
        <v>0</v>
      </c>
      <c r="D982" s="20">
        <v>1</v>
      </c>
      <c r="E982" s="34">
        <v>2000</v>
      </c>
      <c r="F982" s="39">
        <f t="shared" si="39"/>
        <v>2000</v>
      </c>
    </row>
    <row r="983" spans="1:6">
      <c r="A983" s="4" t="s">
        <v>1595</v>
      </c>
      <c r="B983" s="5" t="s">
        <v>723</v>
      </c>
      <c r="C983" s="6" t="s">
        <v>0</v>
      </c>
      <c r="D983" s="20">
        <v>80</v>
      </c>
      <c r="E983" s="34">
        <v>1041.7271499999999</v>
      </c>
      <c r="F983" s="39">
        <f t="shared" si="39"/>
        <v>83338.171999999991</v>
      </c>
    </row>
    <row r="984" spans="1:6">
      <c r="A984" s="4" t="s">
        <v>1596</v>
      </c>
      <c r="B984" s="5" t="s">
        <v>724</v>
      </c>
      <c r="C984" s="6" t="s">
        <v>0</v>
      </c>
      <c r="D984" s="20">
        <v>21</v>
      </c>
      <c r="E984" s="34">
        <v>112.57136363636366</v>
      </c>
      <c r="F984" s="39">
        <f t="shared" si="39"/>
        <v>2363.9986363636367</v>
      </c>
    </row>
    <row r="985" spans="1:6">
      <c r="A985" s="4" t="s">
        <v>1597</v>
      </c>
      <c r="B985" s="5" t="s">
        <v>725</v>
      </c>
      <c r="C985" s="6" t="s">
        <v>0</v>
      </c>
      <c r="D985" s="20">
        <v>11</v>
      </c>
      <c r="E985" s="34">
        <v>750</v>
      </c>
      <c r="F985" s="39">
        <f t="shared" si="39"/>
        <v>8250</v>
      </c>
    </row>
    <row r="986" spans="1:6">
      <c r="A986" s="4" t="s">
        <v>1598</v>
      </c>
      <c r="B986" s="5" t="s">
        <v>726</v>
      </c>
      <c r="C986" s="6" t="s">
        <v>0</v>
      </c>
      <c r="D986" s="20">
        <v>1</v>
      </c>
      <c r="E986" s="34">
        <v>186.83279999999999</v>
      </c>
      <c r="F986" s="39">
        <f t="shared" si="39"/>
        <v>186.83279999999999</v>
      </c>
    </row>
    <row r="987" spans="1:6">
      <c r="A987" s="4" t="s">
        <v>1599</v>
      </c>
      <c r="B987" s="5" t="s">
        <v>727</v>
      </c>
      <c r="C987" s="6" t="s">
        <v>0</v>
      </c>
      <c r="D987" s="20">
        <v>1</v>
      </c>
      <c r="E987" s="34">
        <v>532</v>
      </c>
      <c r="F987" s="39">
        <f t="shared" si="39"/>
        <v>532</v>
      </c>
    </row>
    <row r="988" spans="1:6">
      <c r="A988" s="4" t="s">
        <v>1599</v>
      </c>
      <c r="B988" s="5" t="s">
        <v>727</v>
      </c>
      <c r="C988" s="6" t="s">
        <v>0</v>
      </c>
      <c r="D988" s="20">
        <v>4</v>
      </c>
      <c r="E988" s="34">
        <v>708.99939999999992</v>
      </c>
      <c r="F988" s="39">
        <f t="shared" si="39"/>
        <v>2835.9975999999997</v>
      </c>
    </row>
    <row r="989" spans="1:6">
      <c r="A989" s="4" t="s">
        <v>1600</v>
      </c>
      <c r="B989" s="5" t="s">
        <v>728</v>
      </c>
      <c r="C989" s="6" t="s">
        <v>0</v>
      </c>
      <c r="D989" s="20">
        <v>12</v>
      </c>
      <c r="E989" s="34">
        <v>218</v>
      </c>
      <c r="F989" s="39">
        <f t="shared" si="39"/>
        <v>2616</v>
      </c>
    </row>
    <row r="990" spans="1:6">
      <c r="A990" s="4" t="s">
        <v>1601</v>
      </c>
      <c r="B990" s="5" t="s">
        <v>729</v>
      </c>
      <c r="C990" s="6" t="s">
        <v>0</v>
      </c>
      <c r="D990" s="20">
        <v>5</v>
      </c>
      <c r="E990" s="34">
        <v>800</v>
      </c>
      <c r="F990" s="39">
        <f t="shared" si="39"/>
        <v>4000</v>
      </c>
    </row>
    <row r="991" spans="1:6">
      <c r="A991" s="4" t="s">
        <v>1601</v>
      </c>
      <c r="B991" s="5" t="s">
        <v>729</v>
      </c>
      <c r="C991" s="6" t="s">
        <v>0</v>
      </c>
      <c r="D991" s="20">
        <v>15</v>
      </c>
      <c r="E991" s="34">
        <v>800.01769999999999</v>
      </c>
      <c r="F991" s="39">
        <f t="shared" si="39"/>
        <v>12000.2655</v>
      </c>
    </row>
    <row r="992" spans="1:6">
      <c r="A992" s="4" t="s">
        <v>1602</v>
      </c>
      <c r="B992" s="5" t="s">
        <v>730</v>
      </c>
      <c r="C992" s="6" t="s">
        <v>0</v>
      </c>
      <c r="D992" s="20">
        <v>10</v>
      </c>
      <c r="E992" s="34">
        <v>75.497766666666664</v>
      </c>
      <c r="F992" s="39">
        <f t="shared" si="39"/>
        <v>754.97766666666666</v>
      </c>
    </row>
    <row r="993" spans="1:6">
      <c r="A993" s="4" t="s">
        <v>1603</v>
      </c>
      <c r="B993" s="5" t="s">
        <v>731</v>
      </c>
      <c r="C993" s="6" t="s">
        <v>0</v>
      </c>
      <c r="D993" s="20">
        <v>8</v>
      </c>
      <c r="E993" s="34">
        <v>143.84180000000001</v>
      </c>
      <c r="F993" s="39">
        <f t="shared" si="39"/>
        <v>1150.7344000000001</v>
      </c>
    </row>
    <row r="994" spans="1:6">
      <c r="A994" s="4" t="s">
        <v>1604</v>
      </c>
      <c r="B994" s="5" t="s">
        <v>732</v>
      </c>
      <c r="C994" s="6" t="s">
        <v>0</v>
      </c>
      <c r="D994" s="20">
        <v>4</v>
      </c>
      <c r="E994" s="34">
        <v>109</v>
      </c>
      <c r="F994" s="39">
        <f t="shared" si="39"/>
        <v>436</v>
      </c>
    </row>
    <row r="995" spans="1:6">
      <c r="A995" s="4" t="s">
        <v>1605</v>
      </c>
      <c r="B995" s="5" t="s">
        <v>733</v>
      </c>
      <c r="C995" s="6" t="s">
        <v>0</v>
      </c>
      <c r="D995" s="20">
        <v>7</v>
      </c>
      <c r="E995" s="34">
        <v>195.52</v>
      </c>
      <c r="F995" s="39">
        <f t="shared" ref="F995:F1026" si="40">E995*D995</f>
        <v>1368.64</v>
      </c>
    </row>
    <row r="996" spans="1:6">
      <c r="A996" s="4" t="s">
        <v>1606</v>
      </c>
      <c r="B996" s="5" t="s">
        <v>734</v>
      </c>
      <c r="C996" s="6" t="s">
        <v>0</v>
      </c>
      <c r="D996" s="20">
        <v>2</v>
      </c>
      <c r="E996" s="34">
        <v>751.5</v>
      </c>
      <c r="F996" s="39">
        <f t="shared" si="40"/>
        <v>1503</v>
      </c>
    </row>
    <row r="997" spans="1:6">
      <c r="A997" s="4" t="s">
        <v>1607</v>
      </c>
      <c r="B997" s="5" t="s">
        <v>735</v>
      </c>
      <c r="C997" s="6" t="s">
        <v>0</v>
      </c>
      <c r="D997" s="20">
        <v>49</v>
      </c>
      <c r="E997" s="34">
        <v>280.01319999999998</v>
      </c>
      <c r="F997" s="39">
        <f t="shared" si="40"/>
        <v>13720.646799999999</v>
      </c>
    </row>
    <row r="998" spans="1:6">
      <c r="A998" s="4" t="s">
        <v>1608</v>
      </c>
      <c r="B998" s="5" t="s">
        <v>736</v>
      </c>
      <c r="C998" s="6" t="s">
        <v>0</v>
      </c>
      <c r="D998" s="20">
        <v>5</v>
      </c>
      <c r="E998" s="34">
        <v>568.01209999999992</v>
      </c>
      <c r="F998" s="39">
        <f t="shared" si="40"/>
        <v>2840.0604999999996</v>
      </c>
    </row>
    <row r="999" spans="1:6">
      <c r="A999" s="4" t="s">
        <v>1609</v>
      </c>
      <c r="B999" s="5" t="s">
        <v>737</v>
      </c>
      <c r="C999" s="6" t="s">
        <v>0</v>
      </c>
      <c r="D999" s="20">
        <v>1</v>
      </c>
      <c r="E999" s="34">
        <v>1329.1785714285713</v>
      </c>
      <c r="F999" s="39">
        <f t="shared" si="40"/>
        <v>1329.1785714285713</v>
      </c>
    </row>
    <row r="1000" spans="1:6">
      <c r="A1000" s="4" t="s">
        <v>1610</v>
      </c>
      <c r="B1000" s="5" t="s">
        <v>738</v>
      </c>
      <c r="C1000" s="6" t="s">
        <v>0</v>
      </c>
      <c r="D1000" s="20">
        <v>2</v>
      </c>
      <c r="E1000" s="34">
        <v>450</v>
      </c>
      <c r="F1000" s="39">
        <f t="shared" si="40"/>
        <v>900</v>
      </c>
    </row>
    <row r="1001" spans="1:6">
      <c r="A1001" s="4" t="s">
        <v>1611</v>
      </c>
      <c r="B1001" s="5" t="s">
        <v>739</v>
      </c>
      <c r="C1001" s="6" t="s">
        <v>0</v>
      </c>
      <c r="D1001" s="20">
        <v>2</v>
      </c>
      <c r="E1001" s="34">
        <v>16090.546200000001</v>
      </c>
      <c r="F1001" s="39">
        <f t="shared" si="40"/>
        <v>32181.092400000001</v>
      </c>
    </row>
    <row r="1002" spans="1:6">
      <c r="A1002" s="4" t="s">
        <v>1612</v>
      </c>
      <c r="B1002" s="5" t="s">
        <v>740</v>
      </c>
      <c r="C1002" s="6" t="s">
        <v>0</v>
      </c>
      <c r="D1002" s="20">
        <v>6</v>
      </c>
      <c r="E1002" s="34">
        <v>1936.75</v>
      </c>
      <c r="F1002" s="39">
        <f t="shared" si="40"/>
        <v>11620.5</v>
      </c>
    </row>
    <row r="1003" spans="1:6">
      <c r="A1003" s="4" t="s">
        <v>1613</v>
      </c>
      <c r="B1003" s="5" t="s">
        <v>741</v>
      </c>
      <c r="C1003" s="6" t="s">
        <v>0</v>
      </c>
      <c r="D1003" s="20">
        <v>3</v>
      </c>
      <c r="E1003" s="34">
        <v>3993.6599111111113</v>
      </c>
      <c r="F1003" s="39">
        <f t="shared" si="40"/>
        <v>11980.979733333334</v>
      </c>
    </row>
    <row r="1004" spans="1:6">
      <c r="A1004" s="4" t="s">
        <v>1614</v>
      </c>
      <c r="B1004" s="5" t="s">
        <v>742</v>
      </c>
      <c r="C1004" s="6" t="s">
        <v>0</v>
      </c>
      <c r="D1004" s="20">
        <v>6</v>
      </c>
      <c r="E1004" s="34">
        <v>1222.4000000000001</v>
      </c>
      <c r="F1004" s="39">
        <f t="shared" si="40"/>
        <v>7334.4000000000005</v>
      </c>
    </row>
    <row r="1005" spans="1:6">
      <c r="A1005" s="4" t="s">
        <v>1615</v>
      </c>
      <c r="B1005" s="5" t="s">
        <v>743</v>
      </c>
      <c r="C1005" s="6" t="s">
        <v>0</v>
      </c>
      <c r="D1005" s="20">
        <v>1</v>
      </c>
      <c r="E1005" s="34">
        <v>55249.017</v>
      </c>
      <c r="F1005" s="39">
        <f t="shared" si="40"/>
        <v>55249.017</v>
      </c>
    </row>
    <row r="1006" spans="1:6">
      <c r="A1006" s="4" t="s">
        <v>1616</v>
      </c>
      <c r="B1006" s="5" t="s">
        <v>744</v>
      </c>
      <c r="C1006" s="6" t="s">
        <v>0</v>
      </c>
      <c r="D1006" s="20">
        <v>2</v>
      </c>
      <c r="E1006" s="34">
        <v>1958.57</v>
      </c>
      <c r="F1006" s="39">
        <f t="shared" si="40"/>
        <v>3917.14</v>
      </c>
    </row>
    <row r="1007" spans="1:6">
      <c r="A1007" s="4" t="s">
        <v>1617</v>
      </c>
      <c r="B1007" s="5" t="s">
        <v>745</v>
      </c>
      <c r="C1007" s="6" t="s">
        <v>0</v>
      </c>
      <c r="D1007" s="20">
        <v>69</v>
      </c>
      <c r="E1007" s="34">
        <v>487.5</v>
      </c>
      <c r="F1007" s="39">
        <f t="shared" si="40"/>
        <v>33637.5</v>
      </c>
    </row>
    <row r="1008" spans="1:6">
      <c r="A1008" s="4" t="s">
        <v>1618</v>
      </c>
      <c r="B1008" s="5" t="s">
        <v>746</v>
      </c>
      <c r="C1008" s="6" t="s">
        <v>0</v>
      </c>
      <c r="D1008" s="20">
        <v>10</v>
      </c>
      <c r="E1008" s="34">
        <v>30.353400000000001</v>
      </c>
      <c r="F1008" s="39">
        <f t="shared" si="40"/>
        <v>303.53399999999999</v>
      </c>
    </row>
    <row r="1009" spans="1:6">
      <c r="A1009" s="4" t="s">
        <v>1619</v>
      </c>
      <c r="B1009" s="5" t="s">
        <v>747</v>
      </c>
      <c r="C1009" s="6" t="s">
        <v>0</v>
      </c>
      <c r="D1009" s="20">
        <v>5</v>
      </c>
      <c r="E1009" s="34">
        <v>726.45000000000016</v>
      </c>
      <c r="F1009" s="39">
        <f t="shared" si="40"/>
        <v>3632.2500000000009</v>
      </c>
    </row>
    <row r="1010" spans="1:6">
      <c r="A1010" s="4" t="s">
        <v>1620</v>
      </c>
      <c r="B1010" s="5" t="s">
        <v>748</v>
      </c>
      <c r="C1010" s="6" t="s">
        <v>0</v>
      </c>
      <c r="D1010" s="20">
        <v>4</v>
      </c>
      <c r="E1010" s="34">
        <v>160</v>
      </c>
      <c r="F1010" s="39">
        <f t="shared" si="40"/>
        <v>640</v>
      </c>
    </row>
    <row r="1011" spans="1:6">
      <c r="A1011" s="4" t="s">
        <v>1621</v>
      </c>
      <c r="B1011" s="5" t="s">
        <v>749</v>
      </c>
      <c r="C1011" s="6" t="s">
        <v>0</v>
      </c>
      <c r="D1011" s="20">
        <v>2</v>
      </c>
      <c r="E1011" s="34">
        <v>336.36</v>
      </c>
      <c r="F1011" s="39">
        <f t="shared" si="40"/>
        <v>672.72</v>
      </c>
    </row>
    <row r="1012" spans="1:6">
      <c r="A1012" s="4" t="s">
        <v>1622</v>
      </c>
      <c r="B1012" s="5" t="s">
        <v>750</v>
      </c>
      <c r="C1012" s="6" t="s">
        <v>0</v>
      </c>
      <c r="D1012" s="20">
        <v>8</v>
      </c>
      <c r="E1012" s="34">
        <v>107.36</v>
      </c>
      <c r="F1012" s="39">
        <f t="shared" si="40"/>
        <v>858.88</v>
      </c>
    </row>
    <row r="1013" spans="1:6">
      <c r="A1013" s="4" t="s">
        <v>1623</v>
      </c>
      <c r="B1013" s="5" t="s">
        <v>751</v>
      </c>
      <c r="C1013" s="6" t="s">
        <v>0</v>
      </c>
      <c r="D1013" s="20">
        <v>2</v>
      </c>
      <c r="E1013" s="34">
        <v>95623.64</v>
      </c>
      <c r="F1013" s="39">
        <f t="shared" si="40"/>
        <v>191247.28</v>
      </c>
    </row>
    <row r="1014" spans="1:6">
      <c r="A1014" s="4" t="s">
        <v>1624</v>
      </c>
      <c r="B1014" s="5" t="s">
        <v>752</v>
      </c>
      <c r="C1014" s="6" t="s">
        <v>0</v>
      </c>
      <c r="D1014" s="20">
        <v>3</v>
      </c>
      <c r="E1014" s="34">
        <v>200.75</v>
      </c>
      <c r="F1014" s="39">
        <f t="shared" si="40"/>
        <v>602.25</v>
      </c>
    </row>
    <row r="1015" spans="1:6">
      <c r="A1015" s="4" t="s">
        <v>1625</v>
      </c>
      <c r="B1015" s="5" t="s">
        <v>753</v>
      </c>
      <c r="C1015" s="6" t="s">
        <v>0</v>
      </c>
      <c r="D1015" s="20">
        <v>35</v>
      </c>
      <c r="E1015" s="34">
        <v>60.350000000000016</v>
      </c>
      <c r="F1015" s="39">
        <f t="shared" si="40"/>
        <v>2112.2500000000005</v>
      </c>
    </row>
    <row r="1016" spans="1:6">
      <c r="A1016" s="4" t="s">
        <v>1626</v>
      </c>
      <c r="B1016" s="5" t="s">
        <v>754</v>
      </c>
      <c r="C1016" s="6" t="s">
        <v>0</v>
      </c>
      <c r="D1016" s="20">
        <v>1</v>
      </c>
      <c r="E1016" s="34">
        <v>1132</v>
      </c>
      <c r="F1016" s="39">
        <f t="shared" si="40"/>
        <v>1132</v>
      </c>
    </row>
    <row r="1017" spans="1:6">
      <c r="A1017" s="4" t="s">
        <v>1627</v>
      </c>
      <c r="B1017" s="5" t="s">
        <v>755</v>
      </c>
      <c r="C1017" s="6" t="s">
        <v>0</v>
      </c>
      <c r="D1017" s="20">
        <v>2</v>
      </c>
      <c r="E1017" s="34">
        <v>400.83222222222224</v>
      </c>
      <c r="F1017" s="39">
        <f t="shared" si="40"/>
        <v>801.66444444444448</v>
      </c>
    </row>
    <row r="1018" spans="1:6">
      <c r="A1018" s="4" t="s">
        <v>1628</v>
      </c>
      <c r="B1018" s="5" t="s">
        <v>756</v>
      </c>
      <c r="C1018" s="6" t="s">
        <v>0</v>
      </c>
      <c r="D1018" s="20">
        <v>5</v>
      </c>
      <c r="E1018" s="34">
        <v>1358</v>
      </c>
      <c r="F1018" s="39">
        <f t="shared" si="40"/>
        <v>6790</v>
      </c>
    </row>
    <row r="1019" spans="1:6">
      <c r="A1019" s="4" t="s">
        <v>1629</v>
      </c>
      <c r="B1019" s="5" t="s">
        <v>757</v>
      </c>
      <c r="C1019" s="6" t="s">
        <v>0</v>
      </c>
      <c r="D1019" s="20">
        <v>3</v>
      </c>
      <c r="E1019" s="34">
        <v>867</v>
      </c>
      <c r="F1019" s="39">
        <f t="shared" si="40"/>
        <v>2601</v>
      </c>
    </row>
    <row r="1020" spans="1:6">
      <c r="A1020" s="4" t="s">
        <v>1630</v>
      </c>
      <c r="B1020" s="5" t="s">
        <v>758</v>
      </c>
      <c r="C1020" s="6" t="s">
        <v>0</v>
      </c>
      <c r="D1020" s="20">
        <v>5</v>
      </c>
      <c r="E1020" s="34">
        <v>25814</v>
      </c>
      <c r="F1020" s="39">
        <f t="shared" si="40"/>
        <v>129070</v>
      </c>
    </row>
    <row r="1021" spans="1:6">
      <c r="A1021" s="4" t="s">
        <v>1631</v>
      </c>
      <c r="B1021" s="5" t="s">
        <v>759</v>
      </c>
      <c r="C1021" s="6" t="s">
        <v>0</v>
      </c>
      <c r="D1021" s="20">
        <v>6</v>
      </c>
      <c r="E1021" s="34">
        <v>979.6</v>
      </c>
      <c r="F1021" s="39">
        <f t="shared" si="40"/>
        <v>5877.6</v>
      </c>
    </row>
    <row r="1022" spans="1:6">
      <c r="A1022" s="4" t="s">
        <v>1632</v>
      </c>
      <c r="B1022" s="5" t="s">
        <v>760</v>
      </c>
      <c r="C1022" s="6" t="s">
        <v>0</v>
      </c>
      <c r="D1022" s="20">
        <v>2</v>
      </c>
      <c r="E1022" s="34">
        <v>474</v>
      </c>
      <c r="F1022" s="39">
        <f t="shared" si="40"/>
        <v>948</v>
      </c>
    </row>
    <row r="1023" spans="1:6">
      <c r="A1023" s="4" t="s">
        <v>1633</v>
      </c>
      <c r="B1023" s="5" t="s">
        <v>761</v>
      </c>
      <c r="C1023" s="6" t="s">
        <v>0</v>
      </c>
      <c r="D1023" s="20">
        <v>1</v>
      </c>
      <c r="E1023" s="34">
        <v>300953</v>
      </c>
      <c r="F1023" s="39">
        <f t="shared" si="40"/>
        <v>300953</v>
      </c>
    </row>
    <row r="1024" spans="1:6">
      <c r="A1024" s="4" t="s">
        <v>1634</v>
      </c>
      <c r="B1024" s="5" t="s">
        <v>762</v>
      </c>
      <c r="C1024" s="6" t="s">
        <v>0</v>
      </c>
      <c r="D1024" s="20">
        <v>6</v>
      </c>
      <c r="E1024" s="34">
        <v>531.56499999999994</v>
      </c>
      <c r="F1024" s="39">
        <f t="shared" si="40"/>
        <v>3189.3899999999994</v>
      </c>
    </row>
    <row r="1025" spans="1:6">
      <c r="A1025" s="4" t="s">
        <v>1635</v>
      </c>
      <c r="B1025" s="5" t="s">
        <v>763</v>
      </c>
      <c r="C1025" s="6" t="s">
        <v>0</v>
      </c>
      <c r="D1025" s="20">
        <v>7</v>
      </c>
      <c r="E1025" s="34">
        <v>134.27444444444444</v>
      </c>
      <c r="F1025" s="39">
        <f t="shared" si="40"/>
        <v>939.92111111111103</v>
      </c>
    </row>
    <row r="1026" spans="1:6">
      <c r="A1026" s="4" t="s">
        <v>1636</v>
      </c>
      <c r="B1026" s="5" t="s">
        <v>764</v>
      </c>
      <c r="C1026" s="6" t="s">
        <v>0</v>
      </c>
      <c r="D1026" s="20">
        <v>8</v>
      </c>
      <c r="E1026" s="34">
        <v>889.62022000000002</v>
      </c>
      <c r="F1026" s="39">
        <f t="shared" si="40"/>
        <v>7116.9617600000001</v>
      </c>
    </row>
    <row r="1027" spans="1:6">
      <c r="A1027" s="4" t="s">
        <v>1637</v>
      </c>
      <c r="B1027" s="5" t="s">
        <v>765</v>
      </c>
      <c r="C1027" s="6" t="s">
        <v>0</v>
      </c>
      <c r="D1027" s="20">
        <v>1</v>
      </c>
      <c r="E1027" s="34">
        <v>15923.31</v>
      </c>
      <c r="F1027" s="39">
        <f t="shared" ref="F1027:F1058" si="41">E1027*D1027</f>
        <v>15923.31</v>
      </c>
    </row>
    <row r="1028" spans="1:6">
      <c r="A1028" s="4" t="s">
        <v>1638</v>
      </c>
      <c r="B1028" s="5" t="s">
        <v>766</v>
      </c>
      <c r="C1028" s="6" t="s">
        <v>0</v>
      </c>
      <c r="D1028" s="20">
        <v>1</v>
      </c>
      <c r="E1028" s="34">
        <v>22.03</v>
      </c>
      <c r="F1028" s="39">
        <f t="shared" si="41"/>
        <v>22.03</v>
      </c>
    </row>
    <row r="1029" spans="1:6">
      <c r="A1029" s="4" t="s">
        <v>1639</v>
      </c>
      <c r="B1029" s="5" t="s">
        <v>767</v>
      </c>
      <c r="C1029" s="6" t="s">
        <v>0</v>
      </c>
      <c r="D1029" s="20">
        <v>12</v>
      </c>
      <c r="E1029" s="34">
        <v>364.24320000000006</v>
      </c>
      <c r="F1029" s="39">
        <f t="shared" si="41"/>
        <v>4370.9184000000005</v>
      </c>
    </row>
    <row r="1030" spans="1:6">
      <c r="A1030" s="4" t="s">
        <v>1640</v>
      </c>
      <c r="B1030" s="5" t="s">
        <v>768</v>
      </c>
      <c r="C1030" s="6" t="s">
        <v>0</v>
      </c>
      <c r="D1030" s="20">
        <v>1</v>
      </c>
      <c r="E1030" s="34">
        <v>2611.4211999999998</v>
      </c>
      <c r="F1030" s="39">
        <f t="shared" si="41"/>
        <v>2611.4211999999998</v>
      </c>
    </row>
    <row r="1031" spans="1:6">
      <c r="A1031" s="4" t="s">
        <v>1641</v>
      </c>
      <c r="B1031" s="5" t="s">
        <v>769</v>
      </c>
      <c r="C1031" s="6" t="s">
        <v>0</v>
      </c>
      <c r="D1031" s="20">
        <v>2</v>
      </c>
      <c r="E1031" s="34">
        <v>4454</v>
      </c>
      <c r="F1031" s="39">
        <f t="shared" si="41"/>
        <v>8908</v>
      </c>
    </row>
    <row r="1032" spans="1:6">
      <c r="A1032" s="4" t="s">
        <v>1642</v>
      </c>
      <c r="B1032" s="5" t="s">
        <v>770</v>
      </c>
      <c r="C1032" s="6" t="s">
        <v>0</v>
      </c>
      <c r="D1032" s="20">
        <v>1</v>
      </c>
      <c r="E1032" s="34">
        <v>702.00903999999991</v>
      </c>
      <c r="F1032" s="39">
        <f t="shared" si="41"/>
        <v>702.00903999999991</v>
      </c>
    </row>
    <row r="1033" spans="1:6">
      <c r="A1033" s="4" t="s">
        <v>1643</v>
      </c>
      <c r="B1033" s="5" t="s">
        <v>771</v>
      </c>
      <c r="C1033" s="6" t="s">
        <v>0</v>
      </c>
      <c r="D1033" s="20">
        <v>2</v>
      </c>
      <c r="E1033" s="34">
        <v>2209.9865999999997</v>
      </c>
      <c r="F1033" s="39">
        <f t="shared" si="41"/>
        <v>4419.9731999999995</v>
      </c>
    </row>
    <row r="1034" spans="1:6">
      <c r="A1034" s="4" t="s">
        <v>1644</v>
      </c>
      <c r="B1034" s="5" t="s">
        <v>772</v>
      </c>
      <c r="C1034" s="6" t="s">
        <v>0</v>
      </c>
      <c r="D1034" s="20">
        <v>4</v>
      </c>
      <c r="E1034" s="34">
        <v>790.32549999999992</v>
      </c>
      <c r="F1034" s="39">
        <f t="shared" si="41"/>
        <v>3161.3019999999997</v>
      </c>
    </row>
    <row r="1035" spans="1:6">
      <c r="A1035" s="4" t="s">
        <v>1645</v>
      </c>
      <c r="B1035" s="5" t="s">
        <v>773</v>
      </c>
      <c r="C1035" s="6" t="s">
        <v>0</v>
      </c>
      <c r="D1035" s="20">
        <v>10</v>
      </c>
      <c r="E1035" s="34">
        <v>149.49900000000005</v>
      </c>
      <c r="F1035" s="39">
        <f t="shared" si="41"/>
        <v>1494.9900000000005</v>
      </c>
    </row>
    <row r="1036" spans="1:6">
      <c r="A1036" s="4" t="s">
        <v>1646</v>
      </c>
      <c r="B1036" s="5" t="s">
        <v>774</v>
      </c>
      <c r="C1036" s="6" t="s">
        <v>0</v>
      </c>
      <c r="D1036" s="20">
        <v>1</v>
      </c>
      <c r="E1036" s="34">
        <v>6660</v>
      </c>
      <c r="F1036" s="39">
        <f t="shared" si="41"/>
        <v>6660</v>
      </c>
    </row>
    <row r="1037" spans="1:6">
      <c r="A1037" s="4" t="s">
        <v>1647</v>
      </c>
      <c r="B1037" s="5" t="s">
        <v>775</v>
      </c>
      <c r="C1037" s="6" t="s">
        <v>0</v>
      </c>
      <c r="D1037" s="20">
        <v>1</v>
      </c>
      <c r="E1037" s="34">
        <v>2521.9299999999998</v>
      </c>
      <c r="F1037" s="39">
        <f t="shared" si="41"/>
        <v>2521.9299999999998</v>
      </c>
    </row>
    <row r="1038" spans="1:6">
      <c r="A1038" s="4" t="s">
        <v>1648</v>
      </c>
      <c r="B1038" s="5" t="s">
        <v>776</v>
      </c>
      <c r="C1038" s="6" t="s">
        <v>0</v>
      </c>
      <c r="D1038" s="20">
        <v>1</v>
      </c>
      <c r="E1038" s="34">
        <v>59.984100000000005</v>
      </c>
      <c r="F1038" s="39">
        <f t="shared" si="41"/>
        <v>59.984100000000005</v>
      </c>
    </row>
    <row r="1039" spans="1:6">
      <c r="A1039" s="4" t="s">
        <v>1648</v>
      </c>
      <c r="B1039" s="5" t="s">
        <v>776</v>
      </c>
      <c r="C1039" s="6" t="s">
        <v>0</v>
      </c>
      <c r="D1039" s="20">
        <v>1</v>
      </c>
      <c r="E1039" s="34">
        <v>59.984100000000005</v>
      </c>
      <c r="F1039" s="39">
        <f t="shared" si="41"/>
        <v>59.984100000000005</v>
      </c>
    </row>
    <row r="1040" spans="1:6">
      <c r="A1040" s="4" t="s">
        <v>1649</v>
      </c>
      <c r="B1040" s="5" t="s">
        <v>777</v>
      </c>
      <c r="C1040" s="6" t="s">
        <v>0</v>
      </c>
      <c r="D1040" s="20">
        <v>1</v>
      </c>
      <c r="E1040" s="34">
        <v>28050</v>
      </c>
      <c r="F1040" s="39">
        <f t="shared" si="41"/>
        <v>28050</v>
      </c>
    </row>
    <row r="1041" spans="1:6">
      <c r="A1041" s="4" t="s">
        <v>1650</v>
      </c>
      <c r="B1041" s="5" t="s">
        <v>778</v>
      </c>
      <c r="C1041" s="6" t="s">
        <v>0</v>
      </c>
      <c r="D1041" s="20">
        <v>2</v>
      </c>
      <c r="E1041" s="34">
        <v>6133.11</v>
      </c>
      <c r="F1041" s="39">
        <f t="shared" si="41"/>
        <v>12266.22</v>
      </c>
    </row>
    <row r="1042" spans="1:6">
      <c r="A1042" s="4" t="s">
        <v>1651</v>
      </c>
      <c r="B1042" s="5" t="s">
        <v>779</v>
      </c>
      <c r="C1042" s="6" t="s">
        <v>0</v>
      </c>
      <c r="D1042" s="20">
        <v>2</v>
      </c>
      <c r="E1042" s="34">
        <v>78</v>
      </c>
      <c r="F1042" s="39">
        <f t="shared" si="41"/>
        <v>156</v>
      </c>
    </row>
    <row r="1043" spans="1:6">
      <c r="A1043" s="4" t="s">
        <v>1651</v>
      </c>
      <c r="B1043" s="5" t="s">
        <v>779</v>
      </c>
      <c r="C1043" s="6" t="s">
        <v>0</v>
      </c>
      <c r="D1043" s="20">
        <v>3</v>
      </c>
      <c r="E1043" s="34">
        <v>82.14</v>
      </c>
      <c r="F1043" s="39">
        <f t="shared" si="41"/>
        <v>246.42000000000002</v>
      </c>
    </row>
    <row r="1044" spans="1:6">
      <c r="A1044" s="4" t="s">
        <v>1652</v>
      </c>
      <c r="B1044" s="5" t="s">
        <v>780</v>
      </c>
      <c r="C1044" s="6" t="s">
        <v>0</v>
      </c>
      <c r="D1044" s="20">
        <v>3</v>
      </c>
      <c r="E1044" s="34">
        <v>1059.25</v>
      </c>
      <c r="F1044" s="39">
        <f t="shared" si="41"/>
        <v>3177.75</v>
      </c>
    </row>
    <row r="1045" spans="1:6">
      <c r="A1045" s="4" t="s">
        <v>1653</v>
      </c>
      <c r="B1045" s="5" t="s">
        <v>781</v>
      </c>
      <c r="C1045" s="6" t="s">
        <v>0</v>
      </c>
      <c r="D1045" s="20">
        <v>4</v>
      </c>
      <c r="E1045" s="34">
        <v>9339.4578000000001</v>
      </c>
      <c r="F1045" s="39">
        <f t="shared" si="41"/>
        <v>37357.831200000001</v>
      </c>
    </row>
    <row r="1046" spans="1:6">
      <c r="A1046" s="4" t="s">
        <v>1654</v>
      </c>
      <c r="B1046" s="5" t="s">
        <v>782</v>
      </c>
      <c r="C1046" s="6" t="s">
        <v>0</v>
      </c>
      <c r="D1046" s="20">
        <v>1</v>
      </c>
      <c r="E1046" s="34">
        <v>6050.1041999999998</v>
      </c>
      <c r="F1046" s="39">
        <f t="shared" si="41"/>
        <v>6050.1041999999998</v>
      </c>
    </row>
    <row r="1047" spans="1:6">
      <c r="A1047" s="4" t="s">
        <v>1654</v>
      </c>
      <c r="B1047" s="5" t="s">
        <v>782</v>
      </c>
      <c r="C1047" s="6" t="s">
        <v>0</v>
      </c>
      <c r="D1047" s="20">
        <v>1</v>
      </c>
      <c r="E1047" s="34">
        <v>6050.1041999999998</v>
      </c>
      <c r="F1047" s="39">
        <f t="shared" si="41"/>
        <v>6050.1041999999998</v>
      </c>
    </row>
    <row r="1048" spans="1:6">
      <c r="A1048" s="4" t="s">
        <v>1655</v>
      </c>
      <c r="B1048" s="5" t="s">
        <v>783</v>
      </c>
      <c r="C1048" s="6" t="s">
        <v>0</v>
      </c>
      <c r="D1048" s="20">
        <v>4</v>
      </c>
      <c r="E1048" s="34">
        <v>4545.7260000000006</v>
      </c>
      <c r="F1048" s="39">
        <f t="shared" si="41"/>
        <v>18182.904000000002</v>
      </c>
    </row>
    <row r="1049" spans="1:6">
      <c r="A1049" s="4" t="s">
        <v>1656</v>
      </c>
      <c r="B1049" s="5" t="s">
        <v>784</v>
      </c>
      <c r="C1049" s="6" t="s">
        <v>0</v>
      </c>
      <c r="D1049" s="20">
        <v>4</v>
      </c>
      <c r="E1049" s="34">
        <v>13570</v>
      </c>
      <c r="F1049" s="39">
        <f t="shared" si="41"/>
        <v>54280</v>
      </c>
    </row>
    <row r="1050" spans="1:6">
      <c r="A1050" s="4" t="s">
        <v>1657</v>
      </c>
      <c r="B1050" s="5" t="s">
        <v>785</v>
      </c>
      <c r="C1050" s="6" t="s">
        <v>0</v>
      </c>
      <c r="D1050" s="20">
        <v>1</v>
      </c>
      <c r="E1050" s="34">
        <v>743.20400000000006</v>
      </c>
      <c r="F1050" s="39">
        <f t="shared" si="41"/>
        <v>743.20400000000006</v>
      </c>
    </row>
    <row r="1051" spans="1:6">
      <c r="A1051" s="4" t="s">
        <v>1657</v>
      </c>
      <c r="B1051" s="5" t="s">
        <v>785</v>
      </c>
      <c r="C1051" s="6" t="s">
        <v>0</v>
      </c>
      <c r="D1051" s="20">
        <v>14</v>
      </c>
      <c r="E1051" s="34">
        <v>710.92977142857137</v>
      </c>
      <c r="F1051" s="39">
        <f t="shared" si="41"/>
        <v>9953.0167999999994</v>
      </c>
    </row>
    <row r="1052" spans="1:6">
      <c r="A1052" s="4" t="s">
        <v>1657</v>
      </c>
      <c r="B1052" s="5" t="s">
        <v>785</v>
      </c>
      <c r="C1052" s="6" t="s">
        <v>0</v>
      </c>
      <c r="D1052" s="20">
        <v>7</v>
      </c>
      <c r="E1052" s="34">
        <v>743.20399999999938</v>
      </c>
      <c r="F1052" s="39">
        <f t="shared" si="41"/>
        <v>5202.4279999999953</v>
      </c>
    </row>
    <row r="1053" spans="1:6">
      <c r="A1053" s="4" t="s">
        <v>1658</v>
      </c>
      <c r="B1053" s="5" t="s">
        <v>786</v>
      </c>
      <c r="C1053" s="6" t="s">
        <v>0</v>
      </c>
      <c r="D1053" s="20">
        <v>4</v>
      </c>
      <c r="E1053" s="34">
        <v>2266.0637999999999</v>
      </c>
      <c r="F1053" s="39">
        <f t="shared" si="41"/>
        <v>9064.2551999999996</v>
      </c>
    </row>
    <row r="1054" spans="1:6">
      <c r="A1054" s="4" t="s">
        <v>1658</v>
      </c>
      <c r="B1054" s="5" t="s">
        <v>786</v>
      </c>
      <c r="C1054" s="6" t="s">
        <v>0</v>
      </c>
      <c r="D1054" s="20">
        <v>1</v>
      </c>
      <c r="E1054" s="34">
        <v>2266.0637999999999</v>
      </c>
      <c r="F1054" s="39">
        <f t="shared" si="41"/>
        <v>2266.0637999999999</v>
      </c>
    </row>
    <row r="1055" spans="1:6">
      <c r="A1055" s="4" t="s">
        <v>1659</v>
      </c>
      <c r="B1055" s="5" t="s">
        <v>787</v>
      </c>
      <c r="C1055" s="6" t="s">
        <v>0</v>
      </c>
      <c r="D1055" s="20">
        <v>1</v>
      </c>
      <c r="E1055" s="34">
        <v>10025.24</v>
      </c>
      <c r="F1055" s="39">
        <f t="shared" si="41"/>
        <v>10025.24</v>
      </c>
    </row>
    <row r="1056" spans="1:6">
      <c r="A1056" s="4" t="s">
        <v>1660</v>
      </c>
      <c r="B1056" s="5" t="s">
        <v>788</v>
      </c>
      <c r="C1056" s="6" t="s">
        <v>0</v>
      </c>
      <c r="D1056" s="20">
        <v>2</v>
      </c>
      <c r="E1056" s="34">
        <v>18602.938200000001</v>
      </c>
      <c r="F1056" s="39">
        <f t="shared" si="41"/>
        <v>37205.876400000001</v>
      </c>
    </row>
    <row r="1057" spans="1:6">
      <c r="A1057" s="4" t="s">
        <v>1661</v>
      </c>
      <c r="B1057" s="5" t="s">
        <v>789</v>
      </c>
      <c r="C1057" s="6" t="s">
        <v>0</v>
      </c>
      <c r="D1057" s="20">
        <v>1</v>
      </c>
      <c r="E1057" s="34">
        <v>23712.081750000001</v>
      </c>
      <c r="F1057" s="39">
        <f t="shared" si="41"/>
        <v>23712.081750000001</v>
      </c>
    </row>
    <row r="1058" spans="1:6">
      <c r="A1058" s="4" t="s">
        <v>1661</v>
      </c>
      <c r="B1058" s="5" t="s">
        <v>789</v>
      </c>
      <c r="C1058" s="6" t="s">
        <v>0</v>
      </c>
      <c r="D1058" s="20">
        <v>1</v>
      </c>
      <c r="E1058" s="34">
        <v>23712.081750000001</v>
      </c>
      <c r="F1058" s="39">
        <f t="shared" si="41"/>
        <v>23712.081750000001</v>
      </c>
    </row>
    <row r="1059" spans="1:6">
      <c r="A1059" s="4" t="s">
        <v>1662</v>
      </c>
      <c r="B1059" s="5" t="s">
        <v>790</v>
      </c>
      <c r="C1059" s="6" t="s">
        <v>0</v>
      </c>
      <c r="D1059" s="20">
        <v>1</v>
      </c>
      <c r="E1059" s="34">
        <v>18594.52</v>
      </c>
      <c r="F1059" s="39">
        <f t="shared" ref="F1059:F1090" si="42">E1059*D1059</f>
        <v>18594.52</v>
      </c>
    </row>
    <row r="1060" spans="1:6">
      <c r="A1060" s="4" t="s">
        <v>1663</v>
      </c>
      <c r="B1060" s="5" t="s">
        <v>791</v>
      </c>
      <c r="C1060" s="6" t="s">
        <v>0</v>
      </c>
      <c r="D1060" s="20">
        <v>2</v>
      </c>
      <c r="E1060" s="34">
        <v>1455.6959999999999</v>
      </c>
      <c r="F1060" s="39">
        <f t="shared" si="42"/>
        <v>2911.3919999999998</v>
      </c>
    </row>
    <row r="1061" spans="1:6">
      <c r="A1061" s="4" t="s">
        <v>1664</v>
      </c>
      <c r="B1061" s="5" t="s">
        <v>792</v>
      </c>
      <c r="C1061" s="6" t="s">
        <v>0</v>
      </c>
      <c r="D1061" s="20">
        <v>1</v>
      </c>
      <c r="E1061" s="34">
        <v>884.18</v>
      </c>
      <c r="F1061" s="39">
        <f t="shared" si="42"/>
        <v>884.18</v>
      </c>
    </row>
    <row r="1062" spans="1:6">
      <c r="A1062" s="4" t="s">
        <v>1665</v>
      </c>
      <c r="B1062" s="5" t="s">
        <v>793</v>
      </c>
      <c r="C1062" s="6" t="s">
        <v>0</v>
      </c>
      <c r="D1062" s="20">
        <v>8</v>
      </c>
      <c r="E1062" s="34">
        <v>4526.72</v>
      </c>
      <c r="F1062" s="39">
        <f t="shared" si="42"/>
        <v>36213.760000000002</v>
      </c>
    </row>
    <row r="1063" spans="1:6">
      <c r="A1063" s="4" t="s">
        <v>1666</v>
      </c>
      <c r="B1063" s="5" t="s">
        <v>794</v>
      </c>
      <c r="C1063" s="6" t="s">
        <v>0</v>
      </c>
      <c r="D1063" s="20">
        <v>3</v>
      </c>
      <c r="E1063" s="34">
        <v>871.33199999999999</v>
      </c>
      <c r="F1063" s="39">
        <f t="shared" si="42"/>
        <v>2613.9960000000001</v>
      </c>
    </row>
    <row r="1064" spans="1:6">
      <c r="A1064" s="4" t="s">
        <v>1667</v>
      </c>
      <c r="B1064" s="5" t="s">
        <v>795</v>
      </c>
      <c r="C1064" s="6" t="s">
        <v>0</v>
      </c>
      <c r="D1064" s="20">
        <v>4</v>
      </c>
      <c r="E1064" s="34">
        <v>1621.5128999999999</v>
      </c>
      <c r="F1064" s="39">
        <f t="shared" si="42"/>
        <v>6486.0515999999998</v>
      </c>
    </row>
    <row r="1065" spans="1:6">
      <c r="A1065" s="4" t="s">
        <v>1668</v>
      </c>
      <c r="B1065" s="5" t="s">
        <v>796</v>
      </c>
      <c r="C1065" s="6" t="s">
        <v>0</v>
      </c>
      <c r="D1065" s="20">
        <v>1</v>
      </c>
      <c r="E1065" s="34">
        <v>257.44400000000002</v>
      </c>
      <c r="F1065" s="39">
        <f t="shared" si="42"/>
        <v>257.44400000000002</v>
      </c>
    </row>
    <row r="1066" spans="1:6">
      <c r="A1066" s="4" t="s">
        <v>1669</v>
      </c>
      <c r="B1066" s="5" t="s">
        <v>797</v>
      </c>
      <c r="C1066" s="6" t="s">
        <v>0</v>
      </c>
      <c r="D1066" s="20">
        <v>2</v>
      </c>
      <c r="E1066" s="34">
        <v>228.23539999999997</v>
      </c>
      <c r="F1066" s="39">
        <f t="shared" si="42"/>
        <v>456.47079999999994</v>
      </c>
    </row>
    <row r="1067" spans="1:6">
      <c r="A1067" s="4" t="s">
        <v>1670</v>
      </c>
      <c r="B1067" s="5" t="s">
        <v>798</v>
      </c>
      <c r="C1067" s="6" t="s">
        <v>0</v>
      </c>
      <c r="D1067" s="20">
        <v>2</v>
      </c>
      <c r="E1067" s="34">
        <v>208.95250000000001</v>
      </c>
      <c r="F1067" s="39">
        <f t="shared" si="42"/>
        <v>417.90500000000003</v>
      </c>
    </row>
    <row r="1068" spans="1:6">
      <c r="A1068" s="4" t="s">
        <v>1671</v>
      </c>
      <c r="B1068" s="5" t="s">
        <v>799</v>
      </c>
      <c r="C1068" s="6" t="s">
        <v>0</v>
      </c>
      <c r="D1068" s="20">
        <v>1</v>
      </c>
      <c r="E1068" s="34">
        <v>53.865000000000002</v>
      </c>
      <c r="F1068" s="39">
        <f t="shared" si="42"/>
        <v>53.865000000000002</v>
      </c>
    </row>
    <row r="1069" spans="1:6">
      <c r="A1069" s="4" t="s">
        <v>1672</v>
      </c>
      <c r="B1069" s="5" t="s">
        <v>800</v>
      </c>
      <c r="C1069" s="6" t="s">
        <v>0</v>
      </c>
      <c r="D1069" s="20">
        <v>8</v>
      </c>
      <c r="E1069" s="34">
        <v>27.992799999999999</v>
      </c>
      <c r="F1069" s="39">
        <f t="shared" si="42"/>
        <v>223.94239999999999</v>
      </c>
    </row>
    <row r="1070" spans="1:6">
      <c r="A1070" s="4" t="s">
        <v>1673</v>
      </c>
      <c r="B1070" s="5" t="s">
        <v>801</v>
      </c>
      <c r="C1070" s="6" t="s">
        <v>0</v>
      </c>
      <c r="D1070" s="20">
        <v>1</v>
      </c>
      <c r="E1070" s="34">
        <v>2016.9649999999999</v>
      </c>
      <c r="F1070" s="39">
        <f t="shared" si="42"/>
        <v>2016.9649999999999</v>
      </c>
    </row>
    <row r="1071" spans="1:6">
      <c r="A1071" s="4"/>
      <c r="B1071" s="8" t="s">
        <v>1813</v>
      </c>
      <c r="C1071" s="6"/>
      <c r="D1071" s="20"/>
      <c r="E1071" s="34"/>
      <c r="F1071" s="40"/>
    </row>
    <row r="1072" spans="1:6">
      <c r="A1072" s="4" t="s">
        <v>1674</v>
      </c>
      <c r="B1072" s="5" t="s">
        <v>802</v>
      </c>
      <c r="C1072" s="6" t="s">
        <v>0</v>
      </c>
      <c r="D1072" s="20">
        <v>8</v>
      </c>
      <c r="E1072" s="34">
        <v>778.64430000000004</v>
      </c>
      <c r="F1072" s="39">
        <f t="shared" ref="F1072:F1077" si="43">E1072*D1072</f>
        <v>6229.1544000000004</v>
      </c>
    </row>
    <row r="1073" spans="1:6">
      <c r="A1073" s="4" t="s">
        <v>1675</v>
      </c>
      <c r="B1073" s="5" t="s">
        <v>803</v>
      </c>
      <c r="C1073" s="6" t="s">
        <v>0</v>
      </c>
      <c r="D1073" s="20">
        <v>1</v>
      </c>
      <c r="E1073" s="34">
        <v>3750</v>
      </c>
      <c r="F1073" s="39">
        <f t="shared" si="43"/>
        <v>3750</v>
      </c>
    </row>
    <row r="1074" spans="1:6">
      <c r="A1074" s="4" t="s">
        <v>1676</v>
      </c>
      <c r="B1074" s="5" t="s">
        <v>804</v>
      </c>
      <c r="C1074" s="6" t="s">
        <v>0</v>
      </c>
      <c r="D1074" s="20">
        <v>1</v>
      </c>
      <c r="E1074" s="34">
        <v>13858.77</v>
      </c>
      <c r="F1074" s="39">
        <f t="shared" si="43"/>
        <v>13858.77</v>
      </c>
    </row>
    <row r="1075" spans="1:6">
      <c r="A1075" s="4" t="s">
        <v>1677</v>
      </c>
      <c r="B1075" s="5" t="s">
        <v>805</v>
      </c>
      <c r="C1075" s="6" t="s">
        <v>0</v>
      </c>
      <c r="D1075" s="20">
        <v>2</v>
      </c>
      <c r="E1075" s="34">
        <v>1439.6</v>
      </c>
      <c r="F1075" s="39">
        <f t="shared" si="43"/>
        <v>2879.2</v>
      </c>
    </row>
    <row r="1076" spans="1:6">
      <c r="A1076" s="4" t="s">
        <v>1678</v>
      </c>
      <c r="B1076" s="5" t="s">
        <v>806</v>
      </c>
      <c r="C1076" s="6" t="s">
        <v>0</v>
      </c>
      <c r="D1076" s="20">
        <v>2</v>
      </c>
      <c r="E1076" s="34">
        <v>6318</v>
      </c>
      <c r="F1076" s="39">
        <f t="shared" si="43"/>
        <v>12636</v>
      </c>
    </row>
    <row r="1077" spans="1:6">
      <c r="A1077" s="4" t="s">
        <v>1679</v>
      </c>
      <c r="B1077" s="5" t="s">
        <v>807</v>
      </c>
      <c r="C1077" s="6" t="s">
        <v>0</v>
      </c>
      <c r="D1077" s="20">
        <v>5</v>
      </c>
      <c r="E1077" s="34">
        <v>866.31999999999994</v>
      </c>
      <c r="F1077" s="39">
        <f t="shared" si="43"/>
        <v>4331.5999999999995</v>
      </c>
    </row>
    <row r="1078" spans="1:6">
      <c r="A1078" s="4"/>
      <c r="B1078" s="8" t="s">
        <v>1814</v>
      </c>
      <c r="C1078" s="6"/>
      <c r="D1078" s="20"/>
      <c r="E1078" s="34"/>
      <c r="F1078" s="40"/>
    </row>
    <row r="1079" spans="1:6">
      <c r="A1079" s="4" t="s">
        <v>1680</v>
      </c>
      <c r="B1079" s="5" t="s">
        <v>808</v>
      </c>
      <c r="C1079" s="6" t="s">
        <v>0</v>
      </c>
      <c r="D1079" s="20">
        <v>10</v>
      </c>
      <c r="E1079" s="34">
        <v>3423</v>
      </c>
      <c r="F1079" s="39">
        <f t="shared" ref="F1079:F1084" si="44">E1079*D1079</f>
        <v>34230</v>
      </c>
    </row>
    <row r="1080" spans="1:6">
      <c r="A1080" s="4" t="s">
        <v>1681</v>
      </c>
      <c r="B1080" s="5" t="s">
        <v>809</v>
      </c>
      <c r="C1080" s="6" t="s">
        <v>0</v>
      </c>
      <c r="D1080" s="20">
        <v>1</v>
      </c>
      <c r="E1080" s="34">
        <v>56614.180999999997</v>
      </c>
      <c r="F1080" s="39">
        <f t="shared" si="44"/>
        <v>56614.180999999997</v>
      </c>
    </row>
    <row r="1081" spans="1:6">
      <c r="A1081" s="4" t="s">
        <v>1682</v>
      </c>
      <c r="B1081" s="5" t="s">
        <v>810</v>
      </c>
      <c r="C1081" s="6" t="s">
        <v>0</v>
      </c>
      <c r="D1081" s="20">
        <v>3</v>
      </c>
      <c r="E1081" s="34">
        <v>2049.11</v>
      </c>
      <c r="F1081" s="39">
        <f t="shared" si="44"/>
        <v>6147.33</v>
      </c>
    </row>
    <row r="1082" spans="1:6">
      <c r="A1082" s="4" t="s">
        <v>1683</v>
      </c>
      <c r="B1082" s="5" t="s">
        <v>811</v>
      </c>
      <c r="C1082" s="6" t="s">
        <v>0</v>
      </c>
      <c r="D1082" s="20">
        <v>2</v>
      </c>
      <c r="E1082" s="34">
        <v>1521</v>
      </c>
      <c r="F1082" s="39">
        <f t="shared" si="44"/>
        <v>3042</v>
      </c>
    </row>
    <row r="1083" spans="1:6">
      <c r="A1083" s="4" t="s">
        <v>1684</v>
      </c>
      <c r="B1083" s="5" t="s">
        <v>812</v>
      </c>
      <c r="C1083" s="6" t="s">
        <v>0</v>
      </c>
      <c r="D1083" s="20">
        <v>5</v>
      </c>
      <c r="E1083" s="34">
        <v>51509.620200000005</v>
      </c>
      <c r="F1083" s="39">
        <f t="shared" si="44"/>
        <v>257548.10100000002</v>
      </c>
    </row>
    <row r="1084" spans="1:6">
      <c r="A1084" s="4" t="s">
        <v>1685</v>
      </c>
      <c r="B1084" s="5" t="s">
        <v>813</v>
      </c>
      <c r="C1084" s="6" t="s">
        <v>0</v>
      </c>
      <c r="D1084" s="20">
        <v>2</v>
      </c>
      <c r="E1084" s="34">
        <v>39137.649700000002</v>
      </c>
      <c r="F1084" s="39">
        <f t="shared" si="44"/>
        <v>78275.299400000004</v>
      </c>
    </row>
    <row r="1085" spans="1:6">
      <c r="A1085" s="4"/>
      <c r="B1085" s="8" t="s">
        <v>1815</v>
      </c>
      <c r="C1085" s="6"/>
      <c r="D1085" s="20"/>
      <c r="E1085" s="34"/>
      <c r="F1085" s="40"/>
    </row>
    <row r="1086" spans="1:6">
      <c r="A1086" s="4" t="s">
        <v>1686</v>
      </c>
      <c r="B1086" s="5" t="s">
        <v>814</v>
      </c>
      <c r="C1086" s="6" t="s">
        <v>0</v>
      </c>
      <c r="D1086" s="20">
        <v>2</v>
      </c>
      <c r="E1086" s="34">
        <v>201.87640000000002</v>
      </c>
      <c r="F1086" s="39">
        <f t="shared" ref="F1086:F1117" si="45">E1086*D1086</f>
        <v>403.75280000000004</v>
      </c>
    </row>
    <row r="1087" spans="1:6">
      <c r="A1087" s="4" t="s">
        <v>1687</v>
      </c>
      <c r="B1087" s="5" t="s">
        <v>815</v>
      </c>
      <c r="C1087" s="6" t="s">
        <v>0</v>
      </c>
      <c r="D1087" s="20">
        <v>6</v>
      </c>
      <c r="E1087" s="34">
        <v>176.4</v>
      </c>
      <c r="F1087" s="39">
        <f t="shared" si="45"/>
        <v>1058.4000000000001</v>
      </c>
    </row>
    <row r="1088" spans="1:6">
      <c r="A1088" s="4" t="s">
        <v>1688</v>
      </c>
      <c r="B1088" s="5" t="s">
        <v>816</v>
      </c>
      <c r="C1088" s="6" t="s">
        <v>0</v>
      </c>
      <c r="D1088" s="20">
        <v>2</v>
      </c>
      <c r="E1088" s="34">
        <v>163.96380000000002</v>
      </c>
      <c r="F1088" s="39">
        <f t="shared" si="45"/>
        <v>327.92760000000004</v>
      </c>
    </row>
    <row r="1089" spans="1:6">
      <c r="A1089" s="4" t="s">
        <v>1689</v>
      </c>
      <c r="B1089" s="5" t="s">
        <v>817</v>
      </c>
      <c r="C1089" s="6" t="s">
        <v>0</v>
      </c>
      <c r="D1089" s="20">
        <v>14</v>
      </c>
      <c r="E1089" s="34">
        <v>353.8235294117647</v>
      </c>
      <c r="F1089" s="39">
        <f t="shared" si="45"/>
        <v>4953.5294117647054</v>
      </c>
    </row>
    <row r="1090" spans="1:6">
      <c r="A1090" s="4" t="s">
        <v>1690</v>
      </c>
      <c r="B1090" s="5" t="s">
        <v>818</v>
      </c>
      <c r="C1090" s="6" t="s">
        <v>0</v>
      </c>
      <c r="D1090" s="20">
        <v>12</v>
      </c>
      <c r="E1090" s="34">
        <v>23.777777777777782</v>
      </c>
      <c r="F1090" s="39">
        <f t="shared" si="45"/>
        <v>285.33333333333337</v>
      </c>
    </row>
    <row r="1091" spans="1:6">
      <c r="A1091" s="4" t="s">
        <v>1691</v>
      </c>
      <c r="B1091" s="5" t="s">
        <v>819</v>
      </c>
      <c r="C1091" s="6" t="s">
        <v>0</v>
      </c>
      <c r="D1091" s="20">
        <v>50</v>
      </c>
      <c r="E1091" s="34">
        <v>2131.9950999999996</v>
      </c>
      <c r="F1091" s="39">
        <f t="shared" si="45"/>
        <v>106599.75499999998</v>
      </c>
    </row>
    <row r="1092" spans="1:6">
      <c r="A1092" s="4" t="s">
        <v>1692</v>
      </c>
      <c r="B1092" s="5" t="s">
        <v>820</v>
      </c>
      <c r="C1092" s="6" t="s">
        <v>0</v>
      </c>
      <c r="D1092" s="20">
        <v>16</v>
      </c>
      <c r="E1092" s="34">
        <v>1512.71</v>
      </c>
      <c r="F1092" s="39">
        <f t="shared" si="45"/>
        <v>24203.360000000001</v>
      </c>
    </row>
    <row r="1093" spans="1:6">
      <c r="A1093" s="4" t="s">
        <v>1692</v>
      </c>
      <c r="B1093" s="5" t="s">
        <v>820</v>
      </c>
      <c r="C1093" s="6" t="s">
        <v>0</v>
      </c>
      <c r="D1093" s="20">
        <v>4</v>
      </c>
      <c r="E1093" s="34">
        <v>1270.6764000000001</v>
      </c>
      <c r="F1093" s="39">
        <f t="shared" si="45"/>
        <v>5082.7056000000002</v>
      </c>
    </row>
    <row r="1094" spans="1:6">
      <c r="A1094" s="4" t="s">
        <v>1693</v>
      </c>
      <c r="B1094" s="5" t="s">
        <v>821</v>
      </c>
      <c r="C1094" s="6" t="s">
        <v>0</v>
      </c>
      <c r="D1094" s="20">
        <v>3</v>
      </c>
      <c r="E1094" s="34">
        <v>53.68</v>
      </c>
      <c r="F1094" s="39">
        <f t="shared" si="45"/>
        <v>161.04</v>
      </c>
    </row>
    <row r="1095" spans="1:6">
      <c r="A1095" s="4" t="s">
        <v>1694</v>
      </c>
      <c r="B1095" s="5" t="s">
        <v>822</v>
      </c>
      <c r="C1095" s="6" t="s">
        <v>0</v>
      </c>
      <c r="D1095" s="20">
        <v>1</v>
      </c>
      <c r="E1095" s="34">
        <v>146.88030000000003</v>
      </c>
      <c r="F1095" s="39">
        <f t="shared" si="45"/>
        <v>146.88030000000003</v>
      </c>
    </row>
    <row r="1096" spans="1:6">
      <c r="A1096" s="4" t="s">
        <v>1695</v>
      </c>
      <c r="B1096" s="5" t="s">
        <v>823</v>
      </c>
      <c r="C1096" s="6" t="s">
        <v>0</v>
      </c>
      <c r="D1096" s="20">
        <v>1</v>
      </c>
      <c r="E1096" s="34">
        <v>13836.471949999999</v>
      </c>
      <c r="F1096" s="39">
        <f t="shared" si="45"/>
        <v>13836.471949999999</v>
      </c>
    </row>
    <row r="1097" spans="1:6">
      <c r="A1097" s="4" t="s">
        <v>1696</v>
      </c>
      <c r="B1097" s="5" t="s">
        <v>824</v>
      </c>
      <c r="C1097" s="6" t="s">
        <v>0</v>
      </c>
      <c r="D1097" s="20">
        <v>2</v>
      </c>
      <c r="E1097" s="34">
        <v>210.29010000000002</v>
      </c>
      <c r="F1097" s="39">
        <f t="shared" si="45"/>
        <v>420.58020000000005</v>
      </c>
    </row>
    <row r="1098" spans="1:6">
      <c r="A1098" s="4" t="s">
        <v>1697</v>
      </c>
      <c r="B1098" s="5" t="s">
        <v>825</v>
      </c>
      <c r="C1098" s="6" t="s">
        <v>0</v>
      </c>
      <c r="D1098" s="20">
        <v>2</v>
      </c>
      <c r="E1098" s="34">
        <v>366</v>
      </c>
      <c r="F1098" s="39">
        <f t="shared" si="45"/>
        <v>732</v>
      </c>
    </row>
    <row r="1099" spans="1:6">
      <c r="A1099" s="4" t="s">
        <v>1698</v>
      </c>
      <c r="B1099" s="5" t="s">
        <v>826</v>
      </c>
      <c r="C1099" s="6" t="s">
        <v>0</v>
      </c>
      <c r="D1099" s="20">
        <v>4</v>
      </c>
      <c r="E1099" s="34">
        <v>58.56</v>
      </c>
      <c r="F1099" s="39">
        <f t="shared" si="45"/>
        <v>234.24</v>
      </c>
    </row>
    <row r="1100" spans="1:6">
      <c r="A1100" s="4" t="s">
        <v>1699</v>
      </c>
      <c r="B1100" s="5" t="s">
        <v>827</v>
      </c>
      <c r="C1100" s="6" t="s">
        <v>0</v>
      </c>
      <c r="D1100" s="20">
        <v>2</v>
      </c>
      <c r="E1100" s="34">
        <v>976</v>
      </c>
      <c r="F1100" s="39">
        <f t="shared" si="45"/>
        <v>1952</v>
      </c>
    </row>
    <row r="1101" spans="1:6">
      <c r="A1101" s="4" t="s">
        <v>1700</v>
      </c>
      <c r="B1101" s="5" t="s">
        <v>828</v>
      </c>
      <c r="C1101" s="6" t="s">
        <v>0</v>
      </c>
      <c r="D1101" s="20">
        <v>10</v>
      </c>
      <c r="E1101" s="34">
        <v>8463.7890000000007</v>
      </c>
      <c r="F1101" s="39">
        <f t="shared" si="45"/>
        <v>84637.890000000014</v>
      </c>
    </row>
    <row r="1102" spans="1:6">
      <c r="A1102" s="4" t="s">
        <v>1701</v>
      </c>
      <c r="B1102" s="5" t="s">
        <v>829</v>
      </c>
      <c r="C1102" s="6" t="s">
        <v>0</v>
      </c>
      <c r="D1102" s="20">
        <v>4</v>
      </c>
      <c r="E1102" s="34">
        <v>478.24</v>
      </c>
      <c r="F1102" s="39">
        <f t="shared" si="45"/>
        <v>1912.96</v>
      </c>
    </row>
    <row r="1103" spans="1:6">
      <c r="A1103" s="4" t="s">
        <v>1702</v>
      </c>
      <c r="B1103" s="5" t="s">
        <v>830</v>
      </c>
      <c r="C1103" s="6" t="s">
        <v>0</v>
      </c>
      <c r="D1103" s="20">
        <v>7</v>
      </c>
      <c r="E1103" s="34">
        <v>828.05520000000001</v>
      </c>
      <c r="F1103" s="39">
        <f t="shared" si="45"/>
        <v>5796.3864000000003</v>
      </c>
    </row>
    <row r="1104" spans="1:6">
      <c r="A1104" s="4" t="s">
        <v>1703</v>
      </c>
      <c r="B1104" s="5" t="s">
        <v>831</v>
      </c>
      <c r="C1104" s="6" t="s">
        <v>0</v>
      </c>
      <c r="D1104" s="20">
        <v>2</v>
      </c>
      <c r="E1104" s="34">
        <v>366</v>
      </c>
      <c r="F1104" s="39">
        <f t="shared" si="45"/>
        <v>732</v>
      </c>
    </row>
    <row r="1105" spans="1:6">
      <c r="A1105" s="4" t="s">
        <v>1704</v>
      </c>
      <c r="B1105" s="5" t="s">
        <v>832</v>
      </c>
      <c r="C1105" s="6" t="s">
        <v>0</v>
      </c>
      <c r="D1105" s="20">
        <v>2</v>
      </c>
      <c r="E1105" s="34">
        <v>73.947299999999998</v>
      </c>
      <c r="F1105" s="39">
        <f t="shared" si="45"/>
        <v>147.8946</v>
      </c>
    </row>
    <row r="1106" spans="1:6">
      <c r="A1106" s="4" t="s">
        <v>1705</v>
      </c>
      <c r="B1106" s="5" t="s">
        <v>833</v>
      </c>
      <c r="C1106" s="6" t="s">
        <v>0</v>
      </c>
      <c r="D1106" s="20">
        <v>4</v>
      </c>
      <c r="E1106" s="34">
        <v>32140.162100000001</v>
      </c>
      <c r="F1106" s="39">
        <f t="shared" si="45"/>
        <v>128560.64840000001</v>
      </c>
    </row>
    <row r="1107" spans="1:6">
      <c r="A1107" s="4" t="s">
        <v>1706</v>
      </c>
      <c r="B1107" s="5" t="s">
        <v>834</v>
      </c>
      <c r="C1107" s="6" t="s">
        <v>0</v>
      </c>
      <c r="D1107" s="20">
        <v>18</v>
      </c>
      <c r="E1107" s="34">
        <v>4866.18</v>
      </c>
      <c r="F1107" s="39">
        <f t="shared" si="45"/>
        <v>87591.24</v>
      </c>
    </row>
    <row r="1108" spans="1:6">
      <c r="A1108" s="4" t="s">
        <v>1707</v>
      </c>
      <c r="B1108" s="5" t="s">
        <v>835</v>
      </c>
      <c r="C1108" s="6" t="s">
        <v>0</v>
      </c>
      <c r="D1108" s="20">
        <v>3</v>
      </c>
      <c r="E1108" s="34">
        <v>256.2</v>
      </c>
      <c r="F1108" s="39">
        <f t="shared" si="45"/>
        <v>768.59999999999991</v>
      </c>
    </row>
    <row r="1109" spans="1:6">
      <c r="A1109" s="4" t="s">
        <v>1708</v>
      </c>
      <c r="B1109" s="5" t="s">
        <v>836</v>
      </c>
      <c r="C1109" s="6" t="s">
        <v>0</v>
      </c>
      <c r="D1109" s="20">
        <v>1</v>
      </c>
      <c r="E1109" s="34">
        <v>683.19999999999993</v>
      </c>
      <c r="F1109" s="39">
        <f t="shared" si="45"/>
        <v>683.19999999999993</v>
      </c>
    </row>
    <row r="1110" spans="1:6">
      <c r="A1110" s="4" t="s">
        <v>1709</v>
      </c>
      <c r="B1110" s="5" t="s">
        <v>837</v>
      </c>
      <c r="C1110" s="6" t="s">
        <v>0</v>
      </c>
      <c r="D1110" s="20">
        <v>10</v>
      </c>
      <c r="E1110" s="34">
        <v>29.279999999999994</v>
      </c>
      <c r="F1110" s="39">
        <f t="shared" si="45"/>
        <v>292.79999999999995</v>
      </c>
    </row>
    <row r="1111" spans="1:6">
      <c r="A1111" s="4" t="s">
        <v>1710</v>
      </c>
      <c r="B1111" s="5" t="s">
        <v>838</v>
      </c>
      <c r="C1111" s="6" t="s">
        <v>0</v>
      </c>
      <c r="D1111" s="20">
        <v>1</v>
      </c>
      <c r="E1111" s="34">
        <v>24.938999999999997</v>
      </c>
      <c r="F1111" s="39">
        <f t="shared" si="45"/>
        <v>24.938999999999997</v>
      </c>
    </row>
    <row r="1112" spans="1:6">
      <c r="A1112" s="4" t="s">
        <v>1711</v>
      </c>
      <c r="B1112" s="5" t="s">
        <v>839</v>
      </c>
      <c r="C1112" s="6" t="s">
        <v>0</v>
      </c>
      <c r="D1112" s="20">
        <v>2</v>
      </c>
      <c r="E1112" s="34">
        <v>58.56</v>
      </c>
      <c r="F1112" s="39">
        <f t="shared" si="45"/>
        <v>117.12</v>
      </c>
    </row>
    <row r="1113" spans="1:6">
      <c r="A1113" s="4" t="s">
        <v>1712</v>
      </c>
      <c r="B1113" s="5" t="s">
        <v>840</v>
      </c>
      <c r="C1113" s="6" t="s">
        <v>0</v>
      </c>
      <c r="D1113" s="20">
        <v>2</v>
      </c>
      <c r="E1113" s="34">
        <v>63.436999999999998</v>
      </c>
      <c r="F1113" s="39">
        <f t="shared" si="45"/>
        <v>126.874</v>
      </c>
    </row>
    <row r="1114" spans="1:6">
      <c r="A1114" s="4" t="s">
        <v>1713</v>
      </c>
      <c r="B1114" s="5" t="s">
        <v>841</v>
      </c>
      <c r="C1114" s="6" t="s">
        <v>0</v>
      </c>
      <c r="D1114" s="20">
        <v>4</v>
      </c>
      <c r="E1114" s="34">
        <v>27259.68</v>
      </c>
      <c r="F1114" s="39">
        <f t="shared" si="45"/>
        <v>109038.72</v>
      </c>
    </row>
    <row r="1115" spans="1:6">
      <c r="A1115" s="4" t="s">
        <v>1714</v>
      </c>
      <c r="B1115" s="5" t="s">
        <v>842</v>
      </c>
      <c r="C1115" s="6" t="s">
        <v>0</v>
      </c>
      <c r="D1115" s="20">
        <v>2</v>
      </c>
      <c r="E1115" s="34">
        <v>956.58179999999993</v>
      </c>
      <c r="F1115" s="39">
        <f t="shared" si="45"/>
        <v>1913.1635999999999</v>
      </c>
    </row>
    <row r="1116" spans="1:6">
      <c r="A1116" s="4" t="s">
        <v>1715</v>
      </c>
      <c r="B1116" s="5" t="s">
        <v>843</v>
      </c>
      <c r="C1116" s="6" t="s">
        <v>0</v>
      </c>
      <c r="D1116" s="20">
        <v>10</v>
      </c>
      <c r="E1116" s="34">
        <v>1309</v>
      </c>
      <c r="F1116" s="39">
        <f t="shared" si="45"/>
        <v>13090</v>
      </c>
    </row>
    <row r="1117" spans="1:6">
      <c r="A1117" s="4" t="s">
        <v>1716</v>
      </c>
      <c r="B1117" s="5" t="s">
        <v>844</v>
      </c>
      <c r="C1117" s="6" t="s">
        <v>0</v>
      </c>
      <c r="D1117" s="20">
        <v>19</v>
      </c>
      <c r="E1117" s="34">
        <v>446.43</v>
      </c>
      <c r="F1117" s="39">
        <f t="shared" si="45"/>
        <v>8482.17</v>
      </c>
    </row>
    <row r="1118" spans="1:6">
      <c r="A1118" s="4" t="s">
        <v>1717</v>
      </c>
      <c r="B1118" s="5" t="s">
        <v>845</v>
      </c>
      <c r="C1118" s="6" t="s">
        <v>0</v>
      </c>
      <c r="D1118" s="20">
        <v>2</v>
      </c>
      <c r="E1118" s="34">
        <v>6430</v>
      </c>
      <c r="F1118" s="39">
        <f t="shared" ref="F1118:F1149" si="46">E1118*D1118</f>
        <v>12860</v>
      </c>
    </row>
    <row r="1119" spans="1:6">
      <c r="A1119" s="4" t="s">
        <v>1717</v>
      </c>
      <c r="B1119" s="5" t="s">
        <v>845</v>
      </c>
      <c r="C1119" s="6" t="s">
        <v>0</v>
      </c>
      <c r="D1119" s="20">
        <v>8</v>
      </c>
      <c r="E1119" s="34">
        <v>6430.7</v>
      </c>
      <c r="F1119" s="39">
        <f t="shared" si="46"/>
        <v>51445.599999999999</v>
      </c>
    </row>
    <row r="1120" spans="1:6">
      <c r="A1120" s="4" t="s">
        <v>1718</v>
      </c>
      <c r="B1120" s="5" t="s">
        <v>846</v>
      </c>
      <c r="C1120" s="6" t="s">
        <v>0</v>
      </c>
      <c r="D1120" s="20">
        <v>2</v>
      </c>
      <c r="E1120" s="34">
        <v>6360.42</v>
      </c>
      <c r="F1120" s="39">
        <f t="shared" si="46"/>
        <v>12720.84</v>
      </c>
    </row>
    <row r="1121" spans="1:6">
      <c r="A1121" s="4" t="s">
        <v>1718</v>
      </c>
      <c r="B1121" s="5" t="s">
        <v>846</v>
      </c>
      <c r="C1121" s="6" t="s">
        <v>0</v>
      </c>
      <c r="D1121" s="20">
        <v>2</v>
      </c>
      <c r="E1121" s="34">
        <v>6360.42</v>
      </c>
      <c r="F1121" s="39">
        <f t="shared" si="46"/>
        <v>12720.84</v>
      </c>
    </row>
    <row r="1122" spans="1:6">
      <c r="A1122" s="4" t="s">
        <v>1719</v>
      </c>
      <c r="B1122" s="5" t="s">
        <v>847</v>
      </c>
      <c r="C1122" s="6" t="s">
        <v>0</v>
      </c>
      <c r="D1122" s="20">
        <v>2</v>
      </c>
      <c r="E1122" s="34">
        <v>15.819100000000001</v>
      </c>
      <c r="F1122" s="39">
        <f t="shared" si="46"/>
        <v>31.638200000000001</v>
      </c>
    </row>
    <row r="1123" spans="1:6">
      <c r="A1123" s="4" t="s">
        <v>1720</v>
      </c>
      <c r="B1123" s="5" t="s">
        <v>848</v>
      </c>
      <c r="C1123" s="6" t="s">
        <v>0</v>
      </c>
      <c r="D1123" s="20">
        <v>1</v>
      </c>
      <c r="E1123" s="34">
        <v>71.788200000000003</v>
      </c>
      <c r="F1123" s="39">
        <f t="shared" si="46"/>
        <v>71.788200000000003</v>
      </c>
    </row>
    <row r="1124" spans="1:6">
      <c r="A1124" s="4" t="s">
        <v>1721</v>
      </c>
      <c r="B1124" s="5" t="s">
        <v>849</v>
      </c>
      <c r="C1124" s="6" t="s">
        <v>0</v>
      </c>
      <c r="D1124" s="20">
        <v>2</v>
      </c>
      <c r="E1124" s="34">
        <v>49.786000000000001</v>
      </c>
      <c r="F1124" s="39">
        <f t="shared" si="46"/>
        <v>99.572000000000003</v>
      </c>
    </row>
    <row r="1125" spans="1:6">
      <c r="A1125" s="4" t="s">
        <v>1722</v>
      </c>
      <c r="B1125" s="5" t="s">
        <v>850</v>
      </c>
      <c r="C1125" s="6" t="s">
        <v>0</v>
      </c>
      <c r="D1125" s="20">
        <v>1</v>
      </c>
      <c r="E1125" s="34">
        <v>20.958300000000001</v>
      </c>
      <c r="F1125" s="39">
        <f t="shared" si="46"/>
        <v>20.958300000000001</v>
      </c>
    </row>
    <row r="1126" spans="1:6">
      <c r="A1126" s="4" t="s">
        <v>1723</v>
      </c>
      <c r="B1126" s="5" t="s">
        <v>851</v>
      </c>
      <c r="C1126" s="6" t="s">
        <v>0</v>
      </c>
      <c r="D1126" s="20">
        <v>2</v>
      </c>
      <c r="E1126" s="34">
        <v>19997.333999999999</v>
      </c>
      <c r="F1126" s="39">
        <f t="shared" si="46"/>
        <v>39994.667999999998</v>
      </c>
    </row>
    <row r="1127" spans="1:6">
      <c r="A1127" s="4" t="s">
        <v>1724</v>
      </c>
      <c r="B1127" s="5" t="s">
        <v>852</v>
      </c>
      <c r="C1127" s="6" t="s">
        <v>0</v>
      </c>
      <c r="D1127" s="20">
        <v>1</v>
      </c>
      <c r="E1127" s="34">
        <v>3163.0749333333333</v>
      </c>
      <c r="F1127" s="39">
        <f t="shared" si="46"/>
        <v>3163.0749333333333</v>
      </c>
    </row>
    <row r="1128" spans="1:6">
      <c r="A1128" s="4" t="s">
        <v>1725</v>
      </c>
      <c r="B1128" s="5" t="s">
        <v>853</v>
      </c>
      <c r="C1128" s="6" t="s">
        <v>0</v>
      </c>
      <c r="D1128" s="20">
        <v>2</v>
      </c>
      <c r="E1128" s="34">
        <v>16694.240000000002</v>
      </c>
      <c r="F1128" s="39">
        <f t="shared" si="46"/>
        <v>33388.480000000003</v>
      </c>
    </row>
    <row r="1129" spans="1:6">
      <c r="A1129" s="4" t="s">
        <v>1726</v>
      </c>
      <c r="B1129" s="5" t="s">
        <v>854</v>
      </c>
      <c r="C1129" s="6" t="s">
        <v>0</v>
      </c>
      <c r="D1129" s="20">
        <v>10</v>
      </c>
      <c r="E1129" s="34">
        <v>233.81820000000002</v>
      </c>
      <c r="F1129" s="39">
        <f t="shared" si="46"/>
        <v>2338.1820000000002</v>
      </c>
    </row>
    <row r="1130" spans="1:6">
      <c r="A1130" s="4" t="s">
        <v>1726</v>
      </c>
      <c r="B1130" s="5" t="s">
        <v>854</v>
      </c>
      <c r="C1130" s="6" t="s">
        <v>0</v>
      </c>
      <c r="D1130" s="20">
        <v>3</v>
      </c>
      <c r="E1130" s="34">
        <v>233.81820000000002</v>
      </c>
      <c r="F1130" s="39">
        <f t="shared" si="46"/>
        <v>701.45460000000003</v>
      </c>
    </row>
    <row r="1131" spans="1:6">
      <c r="A1131" s="4" t="s">
        <v>1727</v>
      </c>
      <c r="B1131" s="5" t="s">
        <v>855</v>
      </c>
      <c r="C1131" s="6" t="s">
        <v>0</v>
      </c>
      <c r="D1131" s="20">
        <v>5</v>
      </c>
      <c r="E1131" s="34">
        <v>616.35200000000009</v>
      </c>
      <c r="F1131" s="39">
        <f t="shared" si="46"/>
        <v>3081.76</v>
      </c>
    </row>
    <row r="1132" spans="1:6">
      <c r="A1132" s="4" t="s">
        <v>1728</v>
      </c>
      <c r="B1132" s="5" t="s">
        <v>856</v>
      </c>
      <c r="C1132" s="6" t="s">
        <v>0</v>
      </c>
      <c r="D1132" s="20">
        <v>2</v>
      </c>
      <c r="E1132" s="34">
        <v>46439.844000000005</v>
      </c>
      <c r="F1132" s="39">
        <f t="shared" si="46"/>
        <v>92879.688000000009</v>
      </c>
    </row>
    <row r="1133" spans="1:6">
      <c r="A1133" s="4" t="s">
        <v>1729</v>
      </c>
      <c r="B1133" s="5" t="s">
        <v>857</v>
      </c>
      <c r="C1133" s="6" t="s">
        <v>0</v>
      </c>
      <c r="D1133" s="20">
        <v>2</v>
      </c>
      <c r="E1133" s="34">
        <v>1292.97</v>
      </c>
      <c r="F1133" s="39">
        <f t="shared" si="46"/>
        <v>2585.94</v>
      </c>
    </row>
    <row r="1134" spans="1:6">
      <c r="A1134" s="4" t="s">
        <v>1730</v>
      </c>
      <c r="B1134" s="5" t="s">
        <v>858</v>
      </c>
      <c r="C1134" s="6" t="s">
        <v>0</v>
      </c>
      <c r="D1134" s="20">
        <v>18</v>
      </c>
      <c r="E1134" s="34">
        <v>356.68080000000003</v>
      </c>
      <c r="F1134" s="39">
        <f t="shared" si="46"/>
        <v>6420.2544000000007</v>
      </c>
    </row>
    <row r="1135" spans="1:6">
      <c r="A1135" s="4" t="s">
        <v>1731</v>
      </c>
      <c r="B1135" s="5" t="s">
        <v>859</v>
      </c>
      <c r="C1135" s="6" t="s">
        <v>0</v>
      </c>
      <c r="D1135" s="20">
        <v>2</v>
      </c>
      <c r="E1135" s="34">
        <v>16762</v>
      </c>
      <c r="F1135" s="39">
        <f t="shared" si="46"/>
        <v>33524</v>
      </c>
    </row>
    <row r="1136" spans="1:6">
      <c r="A1136" s="4" t="s">
        <v>1732</v>
      </c>
      <c r="B1136" s="5" t="s">
        <v>860</v>
      </c>
      <c r="C1136" s="6" t="s">
        <v>0</v>
      </c>
      <c r="D1136" s="20">
        <v>6</v>
      </c>
      <c r="E1136" s="34">
        <v>13800.2</v>
      </c>
      <c r="F1136" s="39">
        <f t="shared" si="46"/>
        <v>82801.200000000012</v>
      </c>
    </row>
    <row r="1137" spans="1:6">
      <c r="A1137" s="4"/>
      <c r="B1137" s="8" t="s">
        <v>1816</v>
      </c>
      <c r="C1137" s="6"/>
      <c r="D1137" s="20"/>
      <c r="E1137" s="34"/>
      <c r="F1137" s="40"/>
    </row>
    <row r="1138" spans="1:6">
      <c r="A1138" s="4" t="s">
        <v>1733</v>
      </c>
      <c r="B1138" s="5" t="s">
        <v>861</v>
      </c>
      <c r="C1138" s="6" t="s">
        <v>0</v>
      </c>
      <c r="D1138" s="20">
        <v>272</v>
      </c>
      <c r="E1138" s="34">
        <v>1375.1744000000001</v>
      </c>
      <c r="F1138" s="39">
        <f t="shared" ref="F1138:F1146" si="47">E1138*D1138</f>
        <v>374047.43680000002</v>
      </c>
    </row>
    <row r="1139" spans="1:6">
      <c r="A1139" s="4" t="s">
        <v>1734</v>
      </c>
      <c r="B1139" s="5" t="s">
        <v>862</v>
      </c>
      <c r="C1139" s="6" t="s">
        <v>0</v>
      </c>
      <c r="D1139" s="20">
        <v>2</v>
      </c>
      <c r="E1139" s="34">
        <v>10159.5</v>
      </c>
      <c r="F1139" s="39">
        <f t="shared" si="47"/>
        <v>20319</v>
      </c>
    </row>
    <row r="1140" spans="1:6">
      <c r="A1140" s="4" t="s">
        <v>1735</v>
      </c>
      <c r="B1140" s="5" t="s">
        <v>863</v>
      </c>
      <c r="C1140" s="6" t="s">
        <v>0</v>
      </c>
      <c r="D1140" s="20">
        <v>2</v>
      </c>
      <c r="E1140" s="34">
        <v>5861.25</v>
      </c>
      <c r="F1140" s="39">
        <f t="shared" si="47"/>
        <v>11722.5</v>
      </c>
    </row>
    <row r="1141" spans="1:6">
      <c r="A1141" s="4" t="s">
        <v>1736</v>
      </c>
      <c r="B1141" s="5" t="s">
        <v>864</v>
      </c>
      <c r="C1141" s="6" t="s">
        <v>0</v>
      </c>
      <c r="D1141" s="20">
        <v>2</v>
      </c>
      <c r="E1141" s="34">
        <v>70641.7</v>
      </c>
      <c r="F1141" s="39">
        <f t="shared" si="47"/>
        <v>141283.4</v>
      </c>
    </row>
    <row r="1142" spans="1:6">
      <c r="A1142" s="4" t="s">
        <v>1737</v>
      </c>
      <c r="B1142" s="5" t="s">
        <v>865</v>
      </c>
      <c r="C1142" s="6" t="s">
        <v>0</v>
      </c>
      <c r="D1142" s="20">
        <v>2</v>
      </c>
      <c r="E1142" s="34">
        <v>113649.99</v>
      </c>
      <c r="F1142" s="39">
        <f t="shared" si="47"/>
        <v>227299.98</v>
      </c>
    </row>
    <row r="1143" spans="1:6">
      <c r="A1143" s="4" t="s">
        <v>1738</v>
      </c>
      <c r="B1143" s="5" t="s">
        <v>866</v>
      </c>
      <c r="C1143" s="6" t="s">
        <v>0</v>
      </c>
      <c r="D1143" s="20">
        <v>5</v>
      </c>
      <c r="E1143" s="34">
        <v>79785.2</v>
      </c>
      <c r="F1143" s="39">
        <f t="shared" si="47"/>
        <v>398926</v>
      </c>
    </row>
    <row r="1144" spans="1:6">
      <c r="A1144" s="4" t="s">
        <v>1738</v>
      </c>
      <c r="B1144" s="5" t="s">
        <v>866</v>
      </c>
      <c r="C1144" s="6" t="s">
        <v>0</v>
      </c>
      <c r="D1144" s="20">
        <v>1</v>
      </c>
      <c r="E1144" s="34">
        <v>79785.22</v>
      </c>
      <c r="F1144" s="39">
        <f t="shared" si="47"/>
        <v>79785.22</v>
      </c>
    </row>
    <row r="1145" spans="1:6">
      <c r="A1145" s="4" t="s">
        <v>1739</v>
      </c>
      <c r="B1145" s="5" t="s">
        <v>867</v>
      </c>
      <c r="C1145" s="6" t="s">
        <v>0</v>
      </c>
      <c r="D1145" s="20">
        <v>1</v>
      </c>
      <c r="E1145" s="34">
        <v>1003178.26</v>
      </c>
      <c r="F1145" s="39">
        <f t="shared" si="47"/>
        <v>1003178.26</v>
      </c>
    </row>
    <row r="1146" spans="1:6">
      <c r="A1146" s="4" t="s">
        <v>1740</v>
      </c>
      <c r="B1146" s="5" t="s">
        <v>868</v>
      </c>
      <c r="C1146" s="6" t="s">
        <v>0</v>
      </c>
      <c r="D1146" s="20">
        <v>1</v>
      </c>
      <c r="E1146" s="34">
        <v>178541</v>
      </c>
      <c r="F1146" s="39">
        <f t="shared" si="47"/>
        <v>178541</v>
      </c>
    </row>
    <row r="1147" spans="1:6" s="3" customFormat="1">
      <c r="A1147" s="4"/>
      <c r="B1147" s="13" t="s">
        <v>1818</v>
      </c>
      <c r="C1147" s="9"/>
      <c r="D1147" s="20"/>
      <c r="E1147" s="34"/>
      <c r="F1147" s="41"/>
    </row>
    <row r="1148" spans="1:6">
      <c r="A1148" s="4" t="s">
        <v>1829</v>
      </c>
      <c r="B1148" s="5" t="s">
        <v>869</v>
      </c>
      <c r="C1148" s="6" t="s">
        <v>0</v>
      </c>
      <c r="D1148" s="20">
        <v>1</v>
      </c>
      <c r="E1148" s="34">
        <v>25700.892857142855</v>
      </c>
      <c r="F1148" s="39">
        <f>E1148*D1148</f>
        <v>25700.892857142855</v>
      </c>
    </row>
    <row r="1149" spans="1:6">
      <c r="A1149" s="4" t="s">
        <v>1830</v>
      </c>
      <c r="B1149" s="5" t="s">
        <v>870</v>
      </c>
      <c r="C1149" s="6" t="s">
        <v>0</v>
      </c>
      <c r="D1149" s="20">
        <v>2</v>
      </c>
      <c r="E1149" s="34">
        <v>25700.892857142855</v>
      </c>
      <c r="F1149" s="39">
        <f>E1149*D1149</f>
        <v>51401.78571428571</v>
      </c>
    </row>
    <row r="1150" spans="1:6">
      <c r="A1150" s="4" t="s">
        <v>1831</v>
      </c>
      <c r="B1150" s="5" t="s">
        <v>871</v>
      </c>
      <c r="C1150" s="6" t="s">
        <v>0</v>
      </c>
      <c r="D1150" s="20">
        <v>1</v>
      </c>
      <c r="E1150" s="34">
        <v>25700.892857142855</v>
      </c>
      <c r="F1150" s="39">
        <f>E1150*D1150</f>
        <v>25700.892857142855</v>
      </c>
    </row>
    <row r="1151" spans="1:6" ht="25.5">
      <c r="A1151" s="4"/>
      <c r="B1151" s="8" t="s">
        <v>1817</v>
      </c>
      <c r="C1151" s="6"/>
      <c r="D1151" s="20"/>
      <c r="E1151" s="35"/>
      <c r="F1151" s="40"/>
    </row>
    <row r="1152" spans="1:6">
      <c r="A1152" s="4" t="s">
        <v>1741</v>
      </c>
      <c r="B1152" s="5" t="s">
        <v>872</v>
      </c>
      <c r="C1152" s="6" t="s">
        <v>0</v>
      </c>
      <c r="D1152" s="20">
        <v>14</v>
      </c>
      <c r="E1152" s="34">
        <v>89343</v>
      </c>
      <c r="F1152" s="39">
        <f>E1152*D1152</f>
        <v>1250802</v>
      </c>
    </row>
    <row r="1153" spans="1:6">
      <c r="A1153" s="4" t="s">
        <v>1742</v>
      </c>
      <c r="B1153" s="5" t="s">
        <v>873</v>
      </c>
      <c r="C1153" s="6" t="s">
        <v>0</v>
      </c>
      <c r="D1153" s="20">
        <v>30</v>
      </c>
      <c r="E1153" s="34">
        <v>104734.07980000001</v>
      </c>
      <c r="F1153" s="39">
        <f>E1153*D1153</f>
        <v>3142022.3940000003</v>
      </c>
    </row>
    <row r="1154" spans="1:6">
      <c r="A1154" s="4"/>
      <c r="B1154" s="8" t="s">
        <v>1806</v>
      </c>
      <c r="C1154" s="6"/>
      <c r="D1154" s="20"/>
      <c r="E1154" s="35"/>
      <c r="F1154" s="40"/>
    </row>
    <row r="1155" spans="1:6" ht="13.5" thickBot="1">
      <c r="A1155" s="15" t="s">
        <v>1743</v>
      </c>
      <c r="B1155" s="16" t="s">
        <v>874</v>
      </c>
      <c r="C1155" s="17" t="s">
        <v>0</v>
      </c>
      <c r="D1155" s="24">
        <v>1</v>
      </c>
      <c r="E1155" s="36">
        <v>19012.5</v>
      </c>
      <c r="F1155" s="42">
        <f>E1155*D1155</f>
        <v>19012.5</v>
      </c>
    </row>
    <row r="1156" spans="1:6" ht="13.5" thickBot="1">
      <c r="A1156" s="47" t="s">
        <v>1836</v>
      </c>
      <c r="B1156" s="48"/>
      <c r="C1156" s="48"/>
      <c r="D1156" s="48"/>
      <c r="E1156" s="49"/>
      <c r="F1156" s="43">
        <f>SUM(F2:F1155)</f>
        <v>229456834.75620311</v>
      </c>
    </row>
    <row r="1158" spans="1:6" ht="59.25" customHeight="1">
      <c r="A1158" s="53" t="s">
        <v>1846</v>
      </c>
      <c r="B1158" s="53"/>
      <c r="C1158" s="53"/>
      <c r="D1158" s="53"/>
      <c r="E1158" s="53"/>
      <c r="F1158" s="53"/>
    </row>
    <row r="1159" spans="1:6" hidden="1">
      <c r="B1159" s="18" t="s">
        <v>1832</v>
      </c>
      <c r="C1159" s="19"/>
      <c r="D1159" s="25"/>
    </row>
  </sheetData>
  <autoFilter ref="A5:F1156"/>
  <mergeCells count="5">
    <mergeCell ref="A1156:E1156"/>
    <mergeCell ref="E3:F3"/>
    <mergeCell ref="A2:F2"/>
    <mergeCell ref="A1:F1"/>
    <mergeCell ref="A1158:F1158"/>
  </mergeCells>
  <pageMargins left="0.27559055118110237" right="0.15748031496062992" top="0.15748031496062992" bottom="0.15748031496062992" header="0.15748031496062992" footer="0.15748031496062992"/>
  <pageSetup paperSize="9" scale="7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ПЭО 2019</vt:lpstr>
      <vt:lpstr>'ПЭО 2019'!ИтоговыйСИстДат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Криницына С.В.</dc:creator>
  <cp:lastModifiedBy>omts40</cp:lastModifiedBy>
  <cp:lastPrinted>2019-05-29T03:57:00Z</cp:lastPrinted>
  <dcterms:created xsi:type="dcterms:W3CDTF">2019-05-17T04:34:48Z</dcterms:created>
  <dcterms:modified xsi:type="dcterms:W3CDTF">2019-05-29T04:04:48Z</dcterms:modified>
</cp:coreProperties>
</file>